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1'!$A$1:$M$33</definedName>
  </definedNames>
  <calcPr fullCalcOnLoad="1"/>
</workbook>
</file>

<file path=xl/sharedStrings.xml><?xml version="1.0" encoding="utf-8"?>
<sst xmlns="http://schemas.openxmlformats.org/spreadsheetml/2006/main" count="92" uniqueCount="84">
  <si>
    <t>Anlage A / Allegato A</t>
  </si>
  <si>
    <t>Anschaffung</t>
  </si>
  <si>
    <t>Acquisto</t>
  </si>
  <si>
    <r>
      <t>Anmerkung:</t>
    </r>
    <r>
      <rPr>
        <sz val="11"/>
        <rFont val="Arial"/>
        <family val="2"/>
      </rPr>
      <t xml:space="preserve"> Bei beweglichen Gütern, welche in öffentliche Register eingetragen werden und für die Feuerwehrtätigkeit der Freiwilligen bestimmt sind, wird bei den anerkannten Kosten ein Preisnachlass </t>
    </r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</si>
  <si>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</si>
  <si>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</si>
  <si>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</si>
  <si>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</si>
  <si>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</si>
  <si>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</si>
  <si>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</si>
  <si>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</si>
  <si>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</si>
  <si>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</si>
  <si>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</si>
  <si>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1 automezzo di trasporto piccolo a trazione integrale </t>
  </si>
  <si>
    <t>1 Kleintransportfahrzeug KTF-A</t>
  </si>
  <si>
    <t>1 automezzo per trasporto persone a trazione integrale</t>
  </si>
  <si>
    <t>BFV Oberpustertal
Unione distrettuale Corpi Vigili del Fuoco  Alta Val Pusteria</t>
  </si>
  <si>
    <t>BFV Untervinschgau
Unione distrettuale Corpi Vigili del Fuoco  Bassa Val Venosta</t>
  </si>
  <si>
    <r>
      <t>Beiträge, Zuschüsse, Finanzierungen 2018 - 1. Teil / Contributi, sussidi, finanziamenti 2018 - 1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</t>
    </r>
  </si>
  <si>
    <t>FF Girlan Schreckbichl
Corpo dei Vigili del fuoco volontari
Cornaiano-Colterenzio</t>
  </si>
  <si>
    <t>FF Kardaun-Karneid
Corpo dei Vigili del fuoco volontari
Cardano-Cornedo</t>
  </si>
  <si>
    <t>1 Kleinrüstfahrzeug KRF-A</t>
  </si>
  <si>
    <t>1 carro attrezzi piccolo a trazione integrale</t>
  </si>
  <si>
    <t>FF Leifers
Corpo dei Vigili del fuoco volontari
Laives</t>
  </si>
  <si>
    <t>FF Riffian
Corpo dei Vigili del fuoco volontari
Rifiano</t>
  </si>
  <si>
    <t>FF Tabland
Corpo dei Vigili del fuoco volontari
Tablà</t>
  </si>
  <si>
    <t>1 Kleinlöschfahrzeug KLF-A</t>
  </si>
  <si>
    <t>1 automezzo antincendio piccolo a trazione integrale</t>
  </si>
  <si>
    <t>Bienenschutzanzüge inkl. Zubehör, Mehrzwecksauger, PC mit Zubehör</t>
  </si>
  <si>
    <t>FF Kortsch
Corpo dei Vigili del fuoco volontari
Corces</t>
  </si>
  <si>
    <t>materiale di ancoraggio e attrezzatura per soccorso fluviale</t>
  </si>
  <si>
    <t>FF Vetzan
Corpo dei Vigili del fuoco volontari
Vezzano</t>
  </si>
  <si>
    <t>1 autobotte a trazione integrale 2000</t>
  </si>
  <si>
    <t>1 Tanklöschfahrzeug TLF-A 2000</t>
  </si>
  <si>
    <t>FF Kolfuschg
Corpo dei Vigili del fuoco volontari
Colfosco</t>
  </si>
  <si>
    <t>FF Pfalzen
Corpo dei Vigili del fuoco volontari
Falzes</t>
  </si>
  <si>
    <t>1 Tanklöschfahrzeug TLF-A 2500</t>
  </si>
  <si>
    <t>1 autobotte a trazione integrale 2500</t>
  </si>
  <si>
    <t>FF Pfunders
Corpo dei Vigili del fuoco volontari
Fundres</t>
  </si>
  <si>
    <t>FF Sand in Taufers
Corpo dei Vigili del fuoco volontari
Campo Tures</t>
  </si>
  <si>
    <t>FF St. Georgen
Corpo dei Vigili del fuoco volontari
San Giorgio</t>
  </si>
  <si>
    <t>20.85%</t>
  </si>
  <si>
    <t>FF St. Vigil in Enneberg
Corpo dei Vigili del fuoco volontari
San Vigilio di Marebbe</t>
  </si>
  <si>
    <t>6 Atemschutzgeräte inkl. Lungenautomaten, Atemmasken und Halterungen</t>
  </si>
  <si>
    <t>6 Atemschutzgeräte inkl. Lungenautomaten und Atemmasken, Handräder und Brandfluchthauben</t>
  </si>
  <si>
    <t>6 autorespiratori con erogatori e maschere respiratorie, manopole e cuffie per salvataggio</t>
  </si>
  <si>
    <t>6 autorespiratori con erogatori e maschere respiratorie con fissatore</t>
  </si>
  <si>
    <t>Batterie-Ladeerhaltungsanlage</t>
  </si>
  <si>
    <t>stazione ricarica batterie</t>
  </si>
  <si>
    <t>FF Antholz-Niedertal
Corpo dei Vigili del fuoco volontari
Anterselva di Sotto</t>
  </si>
  <si>
    <t xml:space="preserve">FF Welsberg
Corpo dei Vigili del fuoco volontari
Monguelfo </t>
  </si>
  <si>
    <t>1 Mannschaftstransportfahrzeug mit Anhänger, 1 Tragkraftspritzenanhänger und 1 Transportanhänger</t>
  </si>
  <si>
    <t xml:space="preserve">1 automezzo per trasporto persone a trazione integrale con rimorchio, 1 rimorchio per motopompa portatile e 1 rimorchio trasporto materiale </t>
  </si>
  <si>
    <t>tute antipuntura contro api e guanti, aspiratore multiuso e PC con accessori</t>
  </si>
  <si>
    <t>3 Atemschutzgeräte inkl. Lungenoutomaten und Maske, Brandfluchthaube, Rettungs- und Haltegurte, Stromerzeuger, Kabeltrommel, Hochwasserpumpe, Wassersauger, Ziehfix-Einsatzkoffer, Säbelsäge</t>
  </si>
  <si>
    <t>1 Mannschaftstransportfahrzeug MTF-A</t>
  </si>
  <si>
    <t>3 autorespiratori con erogatori e maschere respiratorie, cuffia per salvataggio, imbraghatura per salvataggio, generatore di corrente, tamburo per cavo, pompa acqua alta, aspiratore per liquidi, borsa attrezzi apriporta e sega</t>
  </si>
  <si>
    <t>Die verantwortliche Führungskraft - il dirigente responsabile</t>
  </si>
  <si>
    <t>Der Direktorder Agentur für Bevölkerungsschutz - Il direttore dell'Agenzia per la Protezione civile</t>
  </si>
  <si>
    <t>Rudolf Pollinger</t>
  </si>
  <si>
    <r>
      <t>Annotazione:</t>
    </r>
    <r>
      <rPr>
        <sz val="11"/>
        <rFont val="Arial"/>
        <family val="0"/>
      </rPr>
      <t xml:space="preserve"> Per i beni mobili iscritti in pubblici registri destinati alle attività antincendio dei vigili del fuoco volontari è stato detratto dai costi riconosciuti il 22% dell'imponibile IVA. </t>
    </r>
  </si>
  <si>
    <t>Tale riduzione spetta in base all' art. 76 del D.Lgs. del 3/07/2017, n. 117.</t>
  </si>
  <si>
    <t>Maßnahme/provvedimento</t>
  </si>
  <si>
    <t>7023/29.03.2018</t>
  </si>
  <si>
    <t>7024/29.03.2018</t>
  </si>
  <si>
    <t>7025/29.03.2018</t>
  </si>
  <si>
    <t>7026/29.03.2018</t>
  </si>
  <si>
    <t>7027/29.03.2018</t>
  </si>
  <si>
    <t>7029/29.03.2018</t>
  </si>
  <si>
    <t>7028/29.03.2018</t>
  </si>
  <si>
    <t>7030/29.03.2018</t>
  </si>
  <si>
    <t>7032/29.03.2018</t>
  </si>
  <si>
    <t>7033/29.03.2018</t>
  </si>
  <si>
    <t>7034/29.03.2018</t>
  </si>
  <si>
    <t>7035/29.03.2018</t>
  </si>
  <si>
    <t>7037/29.03.2018</t>
  </si>
  <si>
    <t>7039/29.03.2018</t>
  </si>
  <si>
    <t>7040/29.03.2018</t>
  </si>
  <si>
    <t>7041/29.03.2018</t>
  </si>
  <si>
    <t>7042/29.03.2018</t>
  </si>
  <si>
    <t>Sicherungsmaterial und Ausrüstung für Personenrettung aus Gewässern</t>
  </si>
  <si>
    <t>im Ausmaß von 22% des Nettopreises in Abzug gebracht,  wie gemäß Art. 76 des GvD 3.07.2017, Nr. 117, vorgesehen.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</si>
</sst>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4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9" fillId="28" borderId="3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5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8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40" borderId="18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3" fillId="41" borderId="19" xfId="0" applyFont="1" applyFill="1" applyBorder="1" applyAlignment="1">
      <alignment horizontal="left"/>
    </xf>
    <xf numFmtId="0" fontId="4" fillId="41" borderId="20" xfId="0" applyFont="1" applyFill="1" applyBorder="1" applyAlignment="1">
      <alignment horizontal="left"/>
    </xf>
    <xf numFmtId="0" fontId="3" fillId="41" borderId="20" xfId="0" applyFont="1" applyFill="1" applyBorder="1" applyAlignment="1">
      <alignment horizontal="left"/>
    </xf>
    <xf numFmtId="0" fontId="4" fillId="41" borderId="21" xfId="0" applyFont="1" applyFill="1" applyBorder="1" applyAlignment="1">
      <alignment horizontal="left"/>
    </xf>
    <xf numFmtId="44" fontId="5" fillId="41" borderId="22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4" fillId="41" borderId="23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8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vertical="top" wrapText="1"/>
    </xf>
    <xf numFmtId="0" fontId="8" fillId="41" borderId="22" xfId="0" applyFont="1" applyFill="1" applyBorder="1" applyAlignment="1">
      <alignment horizontal="center" wrapText="1"/>
    </xf>
    <xf numFmtId="0" fontId="4" fillId="41" borderId="0" xfId="0" applyFont="1" applyFill="1" applyBorder="1" applyAlignment="1">
      <alignment horizontal="center" wrapText="1"/>
    </xf>
    <xf numFmtId="0" fontId="4" fillId="41" borderId="23" xfId="0" applyFont="1" applyFill="1" applyBorder="1" applyAlignment="1">
      <alignment horizontal="center" wrapText="1"/>
    </xf>
    <xf numFmtId="0" fontId="3" fillId="41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5" fillId="41" borderId="20" xfId="52" applyFont="1" applyFill="1" applyBorder="1" applyAlignment="1">
      <alignment wrapText="1"/>
    </xf>
    <xf numFmtId="44" fontId="5" fillId="41" borderId="20" xfId="52" applyFont="1" applyFill="1" applyBorder="1" applyAlignment="1">
      <alignment vertical="top" wrapText="1"/>
    </xf>
    <xf numFmtId="44" fontId="4" fillId="41" borderId="20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5" fillId="41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41" borderId="26" xfId="0" applyFont="1" applyFill="1" applyBorder="1" applyAlignment="1">
      <alignment horizontal="center" vertical="top" wrapText="1"/>
    </xf>
    <xf numFmtId="0" fontId="4" fillId="41" borderId="26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4" fillId="41" borderId="27" xfId="0" applyFont="1" applyFill="1" applyBorder="1" applyAlignment="1">
      <alignment horizontal="center" wrapText="1"/>
    </xf>
    <xf numFmtId="44" fontId="3" fillId="0" borderId="24" xfId="52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44" fontId="3" fillId="0" borderId="19" xfId="52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28" xfId="0" applyFont="1" applyFill="1" applyBorder="1" applyAlignment="1">
      <alignment vertical="center" wrapText="1"/>
    </xf>
    <xf numFmtId="44" fontId="4" fillId="0" borderId="28" xfId="52" applyFont="1" applyFill="1" applyBorder="1" applyAlignment="1">
      <alignment horizontal="center" vertical="center" wrapText="1"/>
    </xf>
    <xf numFmtId="10" fontId="4" fillId="0" borderId="28" xfId="67" applyNumberFormat="1" applyFont="1" applyFill="1" applyBorder="1" applyAlignment="1">
      <alignment horizontal="right" vertical="center"/>
    </xf>
    <xf numFmtId="44" fontId="4" fillId="0" borderId="28" xfId="52" applyFont="1" applyFill="1" applyBorder="1" applyAlignment="1">
      <alignment horizontal="right" vertical="center"/>
    </xf>
    <xf numFmtId="0" fontId="0" fillId="41" borderId="0" xfId="0" applyFont="1" applyFill="1" applyBorder="1" applyAlignment="1">
      <alignment/>
    </xf>
    <xf numFmtId="44" fontId="4" fillId="41" borderId="0" xfId="0" applyNumberFormat="1" applyFont="1" applyFill="1" applyBorder="1" applyAlignment="1">
      <alignment/>
    </xf>
    <xf numFmtId="44" fontId="3" fillId="41" borderId="30" xfId="52" applyFont="1" applyFill="1" applyBorder="1" applyAlignment="1">
      <alignment vertical="center"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31" xfId="52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30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tabSelected="1" zoomScale="85" zoomScaleNormal="85" zoomScaleSheetLayoutView="55" zoomScalePageLayoutView="25" workbookViewId="0" topLeftCell="A1">
      <selection activeCell="C38" sqref="C38"/>
    </sheetView>
  </sheetViews>
  <sheetFormatPr defaultColWidth="11.421875" defaultRowHeight="12.75"/>
  <cols>
    <col min="1" max="1" width="11.421875" style="20" customWidth="1"/>
    <col min="2" max="2" width="32.7109375" style="0" customWidth="1"/>
    <col min="3" max="3" width="18.57421875" style="0" customWidth="1"/>
    <col min="4" max="4" width="13.421875" style="0" customWidth="1"/>
    <col min="5" max="5" width="12.7109375" style="0" customWidth="1"/>
    <col min="6" max="6" width="15.421875" style="0" customWidth="1"/>
    <col min="7" max="7" width="36.8515625" style="0" customWidth="1"/>
    <col min="8" max="8" width="38.28125" style="0" customWidth="1"/>
    <col min="9" max="9" width="15.00390625" style="3" customWidth="1"/>
    <col min="10" max="10" width="9.140625" style="3" customWidth="1"/>
    <col min="11" max="11" width="10.00390625" style="17" customWidth="1"/>
    <col min="12" max="12" width="17.421875" style="3" customWidth="1"/>
    <col min="13" max="13" width="15.421875" style="3" customWidth="1"/>
    <col min="14" max="16384" width="11.421875" style="20" customWidth="1"/>
  </cols>
  <sheetData>
    <row r="1" spans="2:12" ht="23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4.25" customHeight="1">
      <c r="B2" s="67" t="s">
        <v>20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ht="0.75" customHeight="1" thickBot="1">
      <c r="B3" s="1"/>
      <c r="C3" s="1"/>
      <c r="D3" s="1"/>
      <c r="E3" s="1"/>
      <c r="F3" s="1"/>
      <c r="G3" s="1"/>
      <c r="H3" s="1"/>
      <c r="I3" s="2"/>
      <c r="J3" s="2"/>
      <c r="K3" s="16"/>
      <c r="L3" s="2"/>
      <c r="M3" s="2"/>
    </row>
    <row r="4" spans="1:13" ht="105">
      <c r="A4" s="51" t="s">
        <v>6</v>
      </c>
      <c r="B4" s="49" t="s">
        <v>7</v>
      </c>
      <c r="C4" s="49" t="s">
        <v>64</v>
      </c>
      <c r="D4" s="21" t="s">
        <v>8</v>
      </c>
      <c r="E4" s="21" t="s">
        <v>9</v>
      </c>
      <c r="F4" s="21" t="s">
        <v>13</v>
      </c>
      <c r="G4" s="21" t="s">
        <v>1</v>
      </c>
      <c r="H4" s="21" t="s">
        <v>2</v>
      </c>
      <c r="I4" s="46" t="s">
        <v>5</v>
      </c>
      <c r="J4" s="54" t="s">
        <v>14</v>
      </c>
      <c r="K4" s="53" t="s">
        <v>10</v>
      </c>
      <c r="L4" s="21" t="s">
        <v>11</v>
      </c>
      <c r="M4" s="21" t="s">
        <v>12</v>
      </c>
    </row>
    <row r="5" spans="1:13" s="37" customFormat="1" ht="42.75">
      <c r="A5" s="48">
        <v>1</v>
      </c>
      <c r="B5" s="50" t="s">
        <v>21</v>
      </c>
      <c r="C5" s="50" t="s">
        <v>68</v>
      </c>
      <c r="D5" s="47">
        <v>43138</v>
      </c>
      <c r="E5" s="48">
        <v>81880</v>
      </c>
      <c r="F5" s="48">
        <v>80004640217</v>
      </c>
      <c r="G5" s="56" t="s">
        <v>57</v>
      </c>
      <c r="H5" s="56" t="s">
        <v>17</v>
      </c>
      <c r="I5" s="57">
        <v>92500</v>
      </c>
      <c r="J5" s="57"/>
      <c r="K5" s="58">
        <v>0.1621</v>
      </c>
      <c r="L5" s="57">
        <v>15000</v>
      </c>
      <c r="M5" s="59">
        <v>12000</v>
      </c>
    </row>
    <row r="6" spans="1:13" s="37" customFormat="1" ht="42.75">
      <c r="A6" s="48">
        <v>1</v>
      </c>
      <c r="B6" s="50" t="s">
        <v>22</v>
      </c>
      <c r="C6" s="50" t="s">
        <v>69</v>
      </c>
      <c r="D6" s="47">
        <v>43138</v>
      </c>
      <c r="E6" s="48">
        <v>77609</v>
      </c>
      <c r="F6" s="48">
        <v>94005990216</v>
      </c>
      <c r="G6" s="56" t="s">
        <v>23</v>
      </c>
      <c r="H6" s="56" t="s">
        <v>24</v>
      </c>
      <c r="I6" s="59">
        <v>120588.24</v>
      </c>
      <c r="J6" s="59"/>
      <c r="K6" s="58">
        <v>0.2322</v>
      </c>
      <c r="L6" s="59">
        <v>28000</v>
      </c>
      <c r="M6" s="59">
        <v>22400</v>
      </c>
    </row>
    <row r="7" spans="1:13" s="37" customFormat="1" ht="42.75">
      <c r="A7" s="48">
        <v>1</v>
      </c>
      <c r="B7" s="50" t="s">
        <v>25</v>
      </c>
      <c r="C7" s="50" t="s">
        <v>72</v>
      </c>
      <c r="D7" s="47">
        <v>43153</v>
      </c>
      <c r="E7" s="48">
        <v>77485</v>
      </c>
      <c r="F7" s="48">
        <v>80009440217</v>
      </c>
      <c r="G7" s="56" t="s">
        <v>82</v>
      </c>
      <c r="H7" s="56" t="s">
        <v>32</v>
      </c>
      <c r="I7" s="57">
        <v>6835.63</v>
      </c>
      <c r="J7" s="57"/>
      <c r="K7" s="58">
        <v>0.4389</v>
      </c>
      <c r="L7" s="59">
        <v>3000</v>
      </c>
      <c r="M7" s="59">
        <v>2400</v>
      </c>
    </row>
    <row r="8" spans="1:13" s="37" customFormat="1" ht="42.75">
      <c r="A8" s="48">
        <v>2</v>
      </c>
      <c r="B8" s="50" t="s">
        <v>26</v>
      </c>
      <c r="C8" s="50" t="s">
        <v>75</v>
      </c>
      <c r="D8" s="47">
        <v>43138</v>
      </c>
      <c r="E8" s="48">
        <v>83091</v>
      </c>
      <c r="F8" s="48">
        <v>91023870214</v>
      </c>
      <c r="G8" s="56" t="s">
        <v>16</v>
      </c>
      <c r="H8" s="56" t="s">
        <v>15</v>
      </c>
      <c r="I8" s="57">
        <v>38400</v>
      </c>
      <c r="J8" s="57"/>
      <c r="K8" s="58">
        <v>0.3906</v>
      </c>
      <c r="L8" s="59">
        <v>15000</v>
      </c>
      <c r="M8" s="59">
        <v>12000</v>
      </c>
    </row>
    <row r="9" spans="1:13" s="37" customFormat="1" ht="42.75">
      <c r="A9" s="48">
        <v>2</v>
      </c>
      <c r="B9" s="50" t="s">
        <v>27</v>
      </c>
      <c r="C9" s="50" t="s">
        <v>79</v>
      </c>
      <c r="D9" s="47">
        <v>43138</v>
      </c>
      <c r="E9" s="48">
        <v>81674</v>
      </c>
      <c r="F9" s="48">
        <v>91010610219</v>
      </c>
      <c r="G9" s="56" t="s">
        <v>28</v>
      </c>
      <c r="H9" s="56" t="s">
        <v>29</v>
      </c>
      <c r="I9" s="57">
        <v>141780</v>
      </c>
      <c r="J9" s="57"/>
      <c r="K9" s="58">
        <v>0.2821</v>
      </c>
      <c r="L9" s="59">
        <v>40000</v>
      </c>
      <c r="M9" s="59">
        <v>32000</v>
      </c>
    </row>
    <row r="10" spans="1:13" s="37" customFormat="1" ht="42.75">
      <c r="A10" s="48">
        <v>3</v>
      </c>
      <c r="B10" s="50" t="s">
        <v>19</v>
      </c>
      <c r="C10" s="50" t="s">
        <v>67</v>
      </c>
      <c r="D10" s="47">
        <v>43138</v>
      </c>
      <c r="E10" s="48">
        <v>77625</v>
      </c>
      <c r="F10" s="48">
        <v>91009100214</v>
      </c>
      <c r="G10" s="56" t="s">
        <v>30</v>
      </c>
      <c r="H10" s="56" t="s">
        <v>55</v>
      </c>
      <c r="I10" s="57">
        <v>3692.17</v>
      </c>
      <c r="J10" s="57"/>
      <c r="K10" s="58">
        <v>1</v>
      </c>
      <c r="L10" s="59">
        <v>3692.17</v>
      </c>
      <c r="M10" s="59">
        <v>2953.74</v>
      </c>
    </row>
    <row r="11" spans="1:13" s="37" customFormat="1" ht="99.75">
      <c r="A11" s="48">
        <v>3</v>
      </c>
      <c r="B11" s="50" t="s">
        <v>31</v>
      </c>
      <c r="C11" s="50" t="s">
        <v>71</v>
      </c>
      <c r="D11" s="47">
        <v>43138</v>
      </c>
      <c r="E11" s="48">
        <v>77603</v>
      </c>
      <c r="F11" s="48">
        <v>91007950214</v>
      </c>
      <c r="G11" s="56" t="s">
        <v>56</v>
      </c>
      <c r="H11" s="56" t="s">
        <v>58</v>
      </c>
      <c r="I11" s="57">
        <v>27300.18</v>
      </c>
      <c r="J11" s="57"/>
      <c r="K11" s="58">
        <v>0.348</v>
      </c>
      <c r="L11" s="59">
        <v>9500</v>
      </c>
      <c r="M11" s="59">
        <v>7600</v>
      </c>
    </row>
    <row r="12" spans="1:13" s="37" customFormat="1" ht="42.75">
      <c r="A12" s="48">
        <v>3</v>
      </c>
      <c r="B12" s="50" t="s">
        <v>33</v>
      </c>
      <c r="C12" s="50" t="s">
        <v>80</v>
      </c>
      <c r="D12" s="47">
        <v>43138</v>
      </c>
      <c r="E12" s="48">
        <v>77605</v>
      </c>
      <c r="F12" s="48">
        <v>82027450210</v>
      </c>
      <c r="G12" s="56" t="s">
        <v>35</v>
      </c>
      <c r="H12" s="56" t="s">
        <v>34</v>
      </c>
      <c r="I12" s="57">
        <v>286294.99</v>
      </c>
      <c r="J12" s="57"/>
      <c r="K12" s="58">
        <v>0.3318</v>
      </c>
      <c r="L12" s="59">
        <v>95000</v>
      </c>
      <c r="M12" s="59">
        <v>76000</v>
      </c>
    </row>
    <row r="13" spans="1:13" s="37" customFormat="1" ht="42.75">
      <c r="A13" s="48">
        <v>7</v>
      </c>
      <c r="B13" s="50" t="s">
        <v>36</v>
      </c>
      <c r="C13" s="50" t="s">
        <v>70</v>
      </c>
      <c r="D13" s="47">
        <v>43153</v>
      </c>
      <c r="E13" s="48">
        <v>104248</v>
      </c>
      <c r="F13" s="48">
        <v>92009300218</v>
      </c>
      <c r="G13" s="56" t="s">
        <v>57</v>
      </c>
      <c r="H13" s="56" t="s">
        <v>17</v>
      </c>
      <c r="I13" s="57">
        <v>74400</v>
      </c>
      <c r="J13" s="57"/>
      <c r="K13" s="58">
        <v>0.2016</v>
      </c>
      <c r="L13" s="59">
        <v>15000</v>
      </c>
      <c r="M13" s="59"/>
    </row>
    <row r="14" spans="1:13" s="37" customFormat="1" ht="42.75">
      <c r="A14" s="48">
        <v>7</v>
      </c>
      <c r="B14" s="50" t="s">
        <v>37</v>
      </c>
      <c r="C14" s="50" t="s">
        <v>73</v>
      </c>
      <c r="D14" s="47">
        <v>43153</v>
      </c>
      <c r="E14" s="48">
        <v>83989</v>
      </c>
      <c r="F14" s="48">
        <v>92015030213</v>
      </c>
      <c r="G14" s="56" t="s">
        <v>38</v>
      </c>
      <c r="H14" s="56" t="s">
        <v>39</v>
      </c>
      <c r="I14" s="57">
        <v>314950</v>
      </c>
      <c r="J14" s="57"/>
      <c r="K14" s="58">
        <v>0.254</v>
      </c>
      <c r="L14" s="59">
        <v>80000</v>
      </c>
      <c r="M14" s="59">
        <v>64000</v>
      </c>
    </row>
    <row r="15" spans="1:13" s="37" customFormat="1" ht="42.75">
      <c r="A15" s="48">
        <v>7</v>
      </c>
      <c r="B15" s="50" t="s">
        <v>40</v>
      </c>
      <c r="C15" s="50" t="s">
        <v>74</v>
      </c>
      <c r="D15" s="47">
        <v>43153</v>
      </c>
      <c r="E15" s="48">
        <v>77612</v>
      </c>
      <c r="F15" s="48">
        <v>90009610214</v>
      </c>
      <c r="G15" s="56" t="s">
        <v>46</v>
      </c>
      <c r="H15" s="56" t="s">
        <v>47</v>
      </c>
      <c r="I15" s="57">
        <v>9806.36</v>
      </c>
      <c r="J15" s="57"/>
      <c r="K15" s="58">
        <v>0.2039</v>
      </c>
      <c r="L15" s="59">
        <v>2000</v>
      </c>
      <c r="M15" s="59"/>
    </row>
    <row r="16" spans="1:13" s="37" customFormat="1" ht="42.75">
      <c r="A16" s="48">
        <v>7</v>
      </c>
      <c r="B16" s="50" t="s">
        <v>41</v>
      </c>
      <c r="C16" s="50" t="s">
        <v>76</v>
      </c>
      <c r="D16" s="47">
        <v>42788</v>
      </c>
      <c r="E16" s="48">
        <v>83840</v>
      </c>
      <c r="F16" s="48">
        <v>92008350214</v>
      </c>
      <c r="G16" s="56" t="s">
        <v>38</v>
      </c>
      <c r="H16" s="56" t="s">
        <v>39</v>
      </c>
      <c r="I16" s="57">
        <v>324308.34</v>
      </c>
      <c r="J16" s="57"/>
      <c r="K16" s="58">
        <v>0.2467</v>
      </c>
      <c r="L16" s="59">
        <v>80000</v>
      </c>
      <c r="M16" s="59">
        <v>64000</v>
      </c>
    </row>
    <row r="17" spans="1:13" s="37" customFormat="1" ht="42.75">
      <c r="A17" s="48">
        <v>7</v>
      </c>
      <c r="B17" s="50" t="s">
        <v>42</v>
      </c>
      <c r="C17" s="50" t="s">
        <v>77</v>
      </c>
      <c r="D17" s="47">
        <v>43153</v>
      </c>
      <c r="E17" s="48">
        <v>84400</v>
      </c>
      <c r="F17" s="48">
        <v>81009070210</v>
      </c>
      <c r="G17" s="56" t="s">
        <v>16</v>
      </c>
      <c r="H17" s="56" t="s">
        <v>15</v>
      </c>
      <c r="I17" s="57">
        <v>95928.96</v>
      </c>
      <c r="J17" s="57"/>
      <c r="K17" s="58" t="s">
        <v>43</v>
      </c>
      <c r="L17" s="59">
        <v>20000</v>
      </c>
      <c r="M17" s="59">
        <v>16000</v>
      </c>
    </row>
    <row r="18" spans="1:13" s="37" customFormat="1" ht="42.75">
      <c r="A18" s="48">
        <v>7</v>
      </c>
      <c r="B18" s="50" t="s">
        <v>44</v>
      </c>
      <c r="C18" s="50" t="s">
        <v>78</v>
      </c>
      <c r="D18" s="47">
        <v>43153</v>
      </c>
      <c r="E18" s="48">
        <v>81244</v>
      </c>
      <c r="F18" s="48">
        <v>92009220218</v>
      </c>
      <c r="G18" s="56" t="s">
        <v>45</v>
      </c>
      <c r="H18" s="56" t="s">
        <v>48</v>
      </c>
      <c r="I18" s="57">
        <v>12190.51</v>
      </c>
      <c r="J18" s="57"/>
      <c r="K18" s="58">
        <v>0.1641</v>
      </c>
      <c r="L18" s="59">
        <v>2000</v>
      </c>
      <c r="M18" s="59"/>
    </row>
    <row r="19" spans="1:13" s="37" customFormat="1" ht="42.75">
      <c r="A19" s="48">
        <v>8</v>
      </c>
      <c r="B19" s="50" t="s">
        <v>18</v>
      </c>
      <c r="C19" s="50" t="s">
        <v>66</v>
      </c>
      <c r="D19" s="47">
        <v>43145</v>
      </c>
      <c r="E19" s="48">
        <v>81813</v>
      </c>
      <c r="F19" s="48">
        <v>81013370218</v>
      </c>
      <c r="G19" s="56" t="s">
        <v>49</v>
      </c>
      <c r="H19" s="56" t="s">
        <v>50</v>
      </c>
      <c r="I19" s="57">
        <v>15126.52</v>
      </c>
      <c r="J19" s="57"/>
      <c r="K19" s="58">
        <v>1</v>
      </c>
      <c r="L19" s="59">
        <v>15126.52</v>
      </c>
      <c r="M19" s="59">
        <v>12101.22</v>
      </c>
    </row>
    <row r="20" spans="1:13" s="37" customFormat="1" ht="42.75">
      <c r="A20" s="48">
        <v>8</v>
      </c>
      <c r="B20" s="50" t="s">
        <v>51</v>
      </c>
      <c r="C20" s="50" t="s">
        <v>65</v>
      </c>
      <c r="D20" s="47">
        <v>43145</v>
      </c>
      <c r="E20" s="48">
        <v>83458</v>
      </c>
      <c r="F20" s="48">
        <v>92009270213</v>
      </c>
      <c r="G20" s="56" t="s">
        <v>16</v>
      </c>
      <c r="H20" s="56" t="s">
        <v>15</v>
      </c>
      <c r="I20" s="57">
        <v>118626.18</v>
      </c>
      <c r="J20" s="57"/>
      <c r="K20" s="58">
        <v>0.3035</v>
      </c>
      <c r="L20" s="59">
        <v>36000</v>
      </c>
      <c r="M20" s="59">
        <v>28000</v>
      </c>
    </row>
    <row r="21" spans="1:13" s="37" customFormat="1" ht="57">
      <c r="A21" s="48">
        <v>8</v>
      </c>
      <c r="B21" s="50" t="s">
        <v>52</v>
      </c>
      <c r="C21" s="50" t="s">
        <v>81</v>
      </c>
      <c r="D21" s="47">
        <v>43145</v>
      </c>
      <c r="E21" s="48">
        <v>83455</v>
      </c>
      <c r="F21" s="48">
        <v>92014900218</v>
      </c>
      <c r="G21" s="56" t="s">
        <v>53</v>
      </c>
      <c r="H21" s="56" t="s">
        <v>54</v>
      </c>
      <c r="I21" s="57">
        <v>138000</v>
      </c>
      <c r="J21" s="57"/>
      <c r="K21" s="58">
        <v>0.4058</v>
      </c>
      <c r="L21" s="59">
        <v>56000</v>
      </c>
      <c r="M21" s="59">
        <v>44800</v>
      </c>
    </row>
    <row r="22" spans="2:13" s="37" customFormat="1" ht="15.75" thickBot="1">
      <c r="B22" s="4"/>
      <c r="C22" s="4"/>
      <c r="D22" s="4"/>
      <c r="E22" s="4"/>
      <c r="F22" s="4"/>
      <c r="G22" s="60"/>
      <c r="H22" s="60"/>
      <c r="I22" s="61"/>
      <c r="J22" s="61"/>
      <c r="K22" s="60"/>
      <c r="L22" s="62"/>
      <c r="M22" s="62"/>
    </row>
    <row r="23" spans="2:13" s="37" customFormat="1" ht="18.75" thickBot="1">
      <c r="B23" s="4"/>
      <c r="C23" s="4"/>
      <c r="D23" s="4"/>
      <c r="E23" s="4"/>
      <c r="F23" s="4"/>
      <c r="G23" s="63"/>
      <c r="H23" s="18" t="s">
        <v>4</v>
      </c>
      <c r="I23" s="64"/>
      <c r="J23" s="64"/>
      <c r="K23" s="5"/>
      <c r="L23" s="65">
        <f>SUM(L5:L22)</f>
        <v>515318.69</v>
      </c>
      <c r="M23" s="65">
        <f>SUM(M5:M22)</f>
        <v>396254.95999999996</v>
      </c>
    </row>
    <row r="24" spans="1:13" s="55" customFormat="1" ht="18">
      <c r="A24" s="20"/>
      <c r="B24" s="4"/>
      <c r="C24" s="4"/>
      <c r="D24" s="4"/>
      <c r="E24" s="4"/>
      <c r="F24" s="4"/>
      <c r="G24"/>
      <c r="H24" s="18"/>
      <c r="I24" s="15"/>
      <c r="J24" s="15"/>
      <c r="K24" s="5"/>
      <c r="L24" s="52"/>
      <c r="M24" s="52"/>
    </row>
    <row r="25" spans="1:13" s="55" customFormat="1" ht="18.75" thickBot="1">
      <c r="A25" s="20"/>
      <c r="B25" s="4"/>
      <c r="C25" s="4"/>
      <c r="D25" s="24"/>
      <c r="E25" s="24"/>
      <c r="F25" s="24"/>
      <c r="G25" s="24"/>
      <c r="H25" s="24"/>
      <c r="I25" s="14"/>
      <c r="J25" s="14"/>
      <c r="K25" s="38"/>
      <c r="L25" s="19"/>
      <c r="M25" s="19"/>
    </row>
    <row r="26" spans="1:13" s="55" customFormat="1" ht="15">
      <c r="A26" s="6" t="s">
        <v>3</v>
      </c>
      <c r="B26" s="32"/>
      <c r="C26" s="32"/>
      <c r="D26" s="39"/>
      <c r="E26" s="39"/>
      <c r="F26" s="39"/>
      <c r="G26" s="28"/>
      <c r="H26" s="25"/>
      <c r="I26" s="10"/>
      <c r="J26" s="10"/>
      <c r="K26" s="40"/>
      <c r="L26" s="34"/>
      <c r="M26" s="22"/>
    </row>
    <row r="27" spans="1:13" s="55" customFormat="1" ht="14.25">
      <c r="A27" s="7" t="s">
        <v>83</v>
      </c>
      <c r="B27"/>
      <c r="C27"/>
      <c r="D27" s="41"/>
      <c r="E27" s="41"/>
      <c r="F27" s="41"/>
      <c r="G27" s="29"/>
      <c r="H27" s="23"/>
      <c r="I27" s="11"/>
      <c r="J27" s="11"/>
      <c r="K27" s="42"/>
      <c r="L27" s="35"/>
      <c r="M27" s="11"/>
    </row>
    <row r="28" spans="1:13" s="55" customFormat="1" ht="15">
      <c r="A28" s="8" t="s">
        <v>62</v>
      </c>
      <c r="B28"/>
      <c r="C28"/>
      <c r="D28" s="41"/>
      <c r="E28" s="41"/>
      <c r="F28" s="41"/>
      <c r="G28" s="30"/>
      <c r="H28" s="26"/>
      <c r="I28" s="12"/>
      <c r="J28" s="12"/>
      <c r="K28" s="43"/>
      <c r="L28" s="36"/>
      <c r="M28" s="12"/>
    </row>
    <row r="29" spans="1:13" s="55" customFormat="1" ht="15" thickBot="1">
      <c r="A29" s="9" t="s">
        <v>63</v>
      </c>
      <c r="B29" s="33"/>
      <c r="C29" s="33"/>
      <c r="D29" s="44"/>
      <c r="E29" s="44"/>
      <c r="F29" s="44"/>
      <c r="G29" s="31"/>
      <c r="H29" s="27"/>
      <c r="I29" s="13"/>
      <c r="J29" s="13"/>
      <c r="K29" s="45"/>
      <c r="L29" s="36"/>
      <c r="M29" s="12"/>
    </row>
    <row r="31" ht="12.75">
      <c r="E31" t="s">
        <v>59</v>
      </c>
    </row>
    <row r="32" ht="12.75">
      <c r="E32" t="s">
        <v>60</v>
      </c>
    </row>
    <row r="33" ht="12.75">
      <c r="E33" t="s">
        <v>61</v>
      </c>
    </row>
    <row r="34" spans="5:8" ht="12.75">
      <c r="E34" s="20"/>
      <c r="F34" s="20"/>
      <c r="G34" s="20"/>
      <c r="H34" s="20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2018-04-03T09:07:27Z</cp:lastPrinted>
  <dcterms:created xsi:type="dcterms:W3CDTF">2003-05-27T09:34:57Z</dcterms:created>
  <dcterms:modified xsi:type="dcterms:W3CDTF">2018-04-03T09:27:10Z</dcterms:modified>
  <cp:category/>
  <cp:version/>
  <cp:contentType/>
  <cp:contentStatus/>
</cp:coreProperties>
</file>