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80" windowHeight="12420" activeTab="0"/>
  </bookViews>
  <sheets>
    <sheet name="Kap. 03205.25" sheetId="1" r:id="rId1"/>
  </sheets>
  <definedNames>
    <definedName name="_xlnm.Print_Area" localSheetId="0">'Kap. 03205.25'!$A$1:$M$61</definedName>
    <definedName name="_xlnm.Print_Titles" localSheetId="0">'Kap. 03205.25'!$16:$17</definedName>
  </definedNames>
  <calcPr fullCalcOnLoad="1"/>
</workbook>
</file>

<file path=xl/sharedStrings.xml><?xml version="1.0" encoding="utf-8"?>
<sst xmlns="http://schemas.openxmlformats.org/spreadsheetml/2006/main" count="194" uniqueCount="166">
  <si>
    <t xml:space="preserve">PROGETTO </t>
  </si>
  <si>
    <t>anerkannte Kosten
costi riconosciuti</t>
  </si>
  <si>
    <t>VORHABEN</t>
  </si>
  <si>
    <t>Beschreibung</t>
  </si>
  <si>
    <t>Descrizione</t>
  </si>
  <si>
    <t>ANTRAGSTELLER
RICHIEDENTE</t>
  </si>
  <si>
    <t>ANSUCHEN NR.
RICHIESTA NR.</t>
  </si>
  <si>
    <t>Nr.</t>
  </si>
  <si>
    <t xml:space="preserve">Aktenplan
Titolario </t>
  </si>
  <si>
    <t>Gesamtsumme/somma totale</t>
  </si>
  <si>
    <t>BEITRAG
CONTRIBUTO</t>
  </si>
  <si>
    <t>Ankauf von Rettungsgeräten</t>
  </si>
  <si>
    <t>Ankauf von Seilen und Karabiner</t>
  </si>
  <si>
    <t>Acquisto di  corde e moschettoni</t>
  </si>
  <si>
    <t>Ankauf von Sanitätsmaterial</t>
  </si>
  <si>
    <t>Acquisto di materiale sanitario</t>
  </si>
  <si>
    <t>Organisation ohne Gewinnabsicht
Organizzazione senza fini di lucro</t>
  </si>
  <si>
    <t>Ankauf von Funkgeräten mit Zubehör</t>
  </si>
  <si>
    <t>Acquisto di materiale radio</t>
  </si>
  <si>
    <t>Die Beiträge werden aufgrund der von der Landesregierung mit Beschluss Nr. 102 vom 24. Jänner 2005, Beschluss Nr. 1135 vom 10. April 2007, Beschluss Nr. 2422 vom 5.Oktober 2009, mit Beschluss Nr. 357 vom 14. März 2011, mit Beschluss Nr. 1934 vom 27. Dezember 2012 und mit Beschluss Nr. 21 vom 13. Jänner 2015 genehmigten Kriterien gewährt.
I contributi sono erogati secondo i criteri approvati con deliberazione della Giunta provinciale n. 102 del 24 gennaio 2005,  n. 1135 del 10 aprile 2007, n. 2422 del 5 ottobre 2009, n. 357 del 14 marzo 2011,  n. 1934 del 27 dicembre 2012 e n. 21 del 13 gennaio 2015.</t>
  </si>
  <si>
    <t>Ankauf eines Einsatzfahrzeuges</t>
  </si>
  <si>
    <t xml:space="preserve">Acquisto di un automezzo di intervento </t>
  </si>
  <si>
    <t>Acquisto di vari equipaggiamenti e attrezzature tecniche di soccorso (Ferrino, Montura)</t>
  </si>
  <si>
    <t>anerkannte Kosten
costi riconosciuti</t>
  </si>
  <si>
    <t>BRD im AVS LV - Soccorso Alpino dell'AVS Unione prov.le</t>
  </si>
  <si>
    <t>Südtiroler Berg- und Höhlenrettung des C.N.S.A.S. Landesverband - Soccorso Alpino e Speleologico Alto Adige CNSAS Delegazione</t>
  </si>
  <si>
    <t>Acquisto di vari equipaggiamenti e attrezzature tecniche di soccorso (Kong)</t>
  </si>
  <si>
    <t>Wasserrettung Bozen - Soccorso Acquatico Bolzano</t>
  </si>
  <si>
    <t>Landesrettungsverein Weisses Kreuz - Associazione Prov.le di Soccorso Croce Bianca</t>
  </si>
  <si>
    <t>Acquisto di vari equipaggiamenti e  attrezzature speciali</t>
  </si>
  <si>
    <t>Ankauf von verschiedenem Tauchmaterial</t>
  </si>
  <si>
    <t xml:space="preserve">Acquisto di diverso materiale subacqueo </t>
  </si>
  <si>
    <t>Funknotrufgruppe - Gruppo Operatori Emergenza Radio (GOER)</t>
  </si>
  <si>
    <t>Veröffentlichung/Pubblicazione</t>
  </si>
  <si>
    <t>Maßnahme/Provvedimento</t>
  </si>
  <si>
    <t>Steuernummer/Partita IVA</t>
  </si>
  <si>
    <t>Die verantwortliche Führungskraft - il dirigente responsabile</t>
  </si>
  <si>
    <t>Der Direktor der Agentur für Bevölkerungsschutz - Il direttore dell'Agenzia per la Protezione civile</t>
  </si>
  <si>
    <t>Rudolf Pollinger</t>
  </si>
  <si>
    <t>01.00.81</t>
  </si>
  <si>
    <t>01.00.82</t>
  </si>
  <si>
    <t>01.00.83</t>
  </si>
  <si>
    <t>01.00.84</t>
  </si>
  <si>
    <t>01.00.85</t>
  </si>
  <si>
    <t>01.35.01</t>
  </si>
  <si>
    <t>01.27.03</t>
  </si>
  <si>
    <t>02.00.72</t>
  </si>
  <si>
    <t>02.00.73</t>
  </si>
  <si>
    <t>02.00.74</t>
  </si>
  <si>
    <t>02.00.75</t>
  </si>
  <si>
    <t>02.00.76</t>
  </si>
  <si>
    <t>02.00.77</t>
  </si>
  <si>
    <t>02.00.78</t>
  </si>
  <si>
    <t>02.00.79</t>
  </si>
  <si>
    <t>02.00.80</t>
  </si>
  <si>
    <t>04.01.24</t>
  </si>
  <si>
    <t>04.01.25</t>
  </si>
  <si>
    <t>04.01.27</t>
  </si>
  <si>
    <t>04.04.14</t>
  </si>
  <si>
    <t>04.04.15</t>
  </si>
  <si>
    <t>04.02.30</t>
  </si>
  <si>
    <t>04.02.31</t>
  </si>
  <si>
    <t>04.03.14</t>
  </si>
  <si>
    <t>04.03.15</t>
  </si>
  <si>
    <t>03.00.30</t>
  </si>
  <si>
    <t>03.00.31</t>
  </si>
  <si>
    <t>03.00.32</t>
  </si>
  <si>
    <t>03.00.33</t>
  </si>
  <si>
    <t>05.05.05</t>
  </si>
  <si>
    <t>05.05.06</t>
  </si>
  <si>
    <t xml:space="preserve">BRD im AVS  - Rettungsstelle Bozen
Soccorso Alpino dell'AVS sezione Bolzano </t>
  </si>
  <si>
    <t xml:space="preserve">BRD im AVS  - Rettungsstelle Ahrntal
Soccorso Alpino dell'AVS sezione Valle Aurina </t>
  </si>
  <si>
    <t>Wasserrettung Meran - Soccorso Acquatico Merano</t>
  </si>
  <si>
    <t xml:space="preserve">Wasserrettung Eisacktal - Soccorso Acquatico Valle Isarco </t>
  </si>
  <si>
    <t xml:space="preserve">Wasserrettung Bruneck/Pustertal - Soccorso Acquatico Brunico/Val Pusteria </t>
  </si>
  <si>
    <t>Hundestaffel Südtirol Landesverband - Cinofili Alto Adige Associazione Provinciale</t>
  </si>
  <si>
    <t>Ankauf einer motorbetriebenen Personenseilwinde</t>
  </si>
  <si>
    <t>Acquisto di un verricello a motore per trasporto persone</t>
  </si>
  <si>
    <t>Acquisto di attrezzatura da soccorso</t>
  </si>
  <si>
    <t>Ankauf von EDV-Ausstattung für das Einsatzleitfahrzeug des BRD</t>
  </si>
  <si>
    <t xml:space="preserve">Acquisto apparecchiature EDP per automezzo speciale di intervento del Soccorso Alpino </t>
  </si>
  <si>
    <t>Ankauf eines Einsatzleitfahrzeuges</t>
  </si>
  <si>
    <t xml:space="preserve">Acquisto di un automezzo speciale di intervento </t>
  </si>
  <si>
    <t>Ankauf von Klettergurten</t>
  </si>
  <si>
    <t>Acquisto di imbraghi</t>
  </si>
  <si>
    <t xml:space="preserve">Ankauf von verschiedenem Rettungsmaterial und speziellen technischen Geräten </t>
  </si>
  <si>
    <t>Ankauf von verschiedenem Rettungsmaterial und technischen Geräten (Ferrino, Montura)</t>
  </si>
  <si>
    <t>Ankauf von verschiedenem Rettungsmaterial und technischen Geräten (Kong)</t>
  </si>
  <si>
    <t>Ankauf von verschiedenem Rettungsmaterial und technischen Geräten (Petzl, Grivel)</t>
  </si>
  <si>
    <t>Acquisto di vari equipaggiamenti e attrezzature tecniche di soccorso (Petzl, Grivel)</t>
  </si>
  <si>
    <t>Ankauf von verschiedenem Rettungsmaterial und technischen Geräten (Mammut, Ortovox)</t>
  </si>
  <si>
    <t>Acquisto di vari equipaggiamenti e attrezzature tecniche di soccorso (Mammut, Ortovox)</t>
  </si>
  <si>
    <t>Ankauf eines Booster zum befüllen von Tauchgaser</t>
  </si>
  <si>
    <t>Acquisto di un Booster per riempimento di gas di immersione</t>
  </si>
  <si>
    <t>Ankauf Trockenanzügen und Sicherungsmaterial</t>
  </si>
  <si>
    <t>Acquisto idrocostumi e materiale di sicurezza</t>
  </si>
  <si>
    <t>Ankauf von Tauchausrüstung und Sicherungsmaterial</t>
  </si>
  <si>
    <t>Acquisto di materiale subacqueo e materiale di sicurezza</t>
  </si>
  <si>
    <t>Ankauf Tauchroboter</t>
  </si>
  <si>
    <t>Acquisto di un robot subacqueo</t>
  </si>
  <si>
    <t>Acquisto di slitta di salvataggio</t>
  </si>
  <si>
    <t>Ankauf 2 Set persönliche Schutzausrüstung und Set Straßensicherheit</t>
  </si>
  <si>
    <t>Acquisto 2 Sacchi Protezione Civile fluviale e Set sicurezza stradale</t>
  </si>
  <si>
    <t xml:space="preserve">Ankauf von persönlicher Schutzbekleidung </t>
  </si>
  <si>
    <t xml:space="preserve">Acquisto di abbigliamento personale di sicurezza </t>
  </si>
  <si>
    <t>Ankauf einer Bodenreinigungsmaschine</t>
  </si>
  <si>
    <t>Acquisto di una macchina lavapavimenti</t>
  </si>
  <si>
    <t>Ankauf eines Zeltes, Instandhaltung und Heizgeräte für Mensazelt, Wäschesäcke</t>
  </si>
  <si>
    <t>Acquisto di una tenda, manutenzione e riscaldamento per tenda-cucina, sacchi lavanderia</t>
  </si>
  <si>
    <t>Anschaffung von Küchengeräten-Warmhaltegeräten und Zubehör</t>
  </si>
  <si>
    <t>Acquisto di attrezzature di riscaldamento e accessori</t>
  </si>
  <si>
    <t>Ankauf Hardware und Software für Inventarisierung</t>
  </si>
  <si>
    <t>Acquisto Hardware e Software per inventariazione</t>
  </si>
  <si>
    <t>Ankauf von Einsatzhelmen</t>
  </si>
  <si>
    <t xml:space="preserve">Acquisto di caschi da intervento </t>
  </si>
  <si>
    <t xml:space="preserve">Ankauf von Einsatzbekleidung (Gilet Montura) </t>
  </si>
  <si>
    <t xml:space="preserve">Acquisto di abbigliamento per intervento (gilet Montura) </t>
  </si>
  <si>
    <t xml:space="preserve">Ankauf von 1  Gazebo </t>
  </si>
  <si>
    <t xml:space="preserve">Acquisto di 1 Gazebo </t>
  </si>
  <si>
    <t>Ankauf von verschiedenem Material</t>
  </si>
  <si>
    <t xml:space="preserve">Acquisto materiale vario </t>
  </si>
  <si>
    <t>Gewährung von Beiträgen an Organisationen ohne Gewinnabsicht für Vorhaben zur Vorbeugung und Soforthilfe im Katastrophenbereich 2019</t>
  </si>
  <si>
    <t>Concessione di contributi alle organizzazioni senza fini di lucro per progetti di prevenzione e di pronto soccorso nell'ambito di calamitá 2019</t>
  </si>
  <si>
    <r>
      <t>aktueller BEITRAG 2019</t>
    </r>
    <r>
      <rPr>
        <sz val="8"/>
        <rFont val="Arial"/>
        <family val="2"/>
      </rPr>
      <t xml:space="preserve">
(auf anerkannte Kosten)
</t>
    </r>
    <r>
      <rPr>
        <b/>
        <sz val="8"/>
        <rFont val="Arial"/>
        <family val="2"/>
      </rPr>
      <t>CONTRIBUTO attuale 2019</t>
    </r>
    <r>
      <rPr>
        <sz val="8"/>
        <rFont val="Arial"/>
        <family val="2"/>
      </rPr>
      <t xml:space="preserve">
(sui costi riconosciuti)</t>
    </r>
  </si>
  <si>
    <t>05.03.04</t>
  </si>
  <si>
    <t>16146/25.06.2019</t>
  </si>
  <si>
    <t>16150/25.06.2019</t>
  </si>
  <si>
    <t>16151/25.06.2019</t>
  </si>
  <si>
    <t>16153/25.06.2019</t>
  </si>
  <si>
    <t>16154/25.06.2019</t>
  </si>
  <si>
    <t>16155/25.06.2019</t>
  </si>
  <si>
    <t>16156/25.06.2019</t>
  </si>
  <si>
    <t>16157/25.06.2019</t>
  </si>
  <si>
    <t>16158/25.06.2019</t>
  </si>
  <si>
    <t>16159/25.06.2019</t>
  </si>
  <si>
    <t>16161/25.06.2019</t>
  </si>
  <si>
    <t>16168/25.06.2019</t>
  </si>
  <si>
    <t>16169/25.06.2019</t>
  </si>
  <si>
    <t>16170/25.06.2019</t>
  </si>
  <si>
    <t>16171/25.06.2019</t>
  </si>
  <si>
    <t>16173/25.06.2019</t>
  </si>
  <si>
    <t>16174/25.06.2019</t>
  </si>
  <si>
    <t>16175/25.06.2019</t>
  </si>
  <si>
    <t>16178/25.06.2019</t>
  </si>
  <si>
    <t>16180/25.06.2019</t>
  </si>
  <si>
    <t>16181/25.06.2019</t>
  </si>
  <si>
    <t>16183/25.06.2019</t>
  </si>
  <si>
    <t>16184/25.06.2019</t>
  </si>
  <si>
    <t>16185/25.06.2019</t>
  </si>
  <si>
    <t>16186/25.06.2019</t>
  </si>
  <si>
    <t>16187/25.06.2019</t>
  </si>
  <si>
    <t>16188/25.06.2019</t>
  </si>
  <si>
    <t>16189/25.06.2019</t>
  </si>
  <si>
    <t>16190/25.06.2019</t>
  </si>
  <si>
    <t>16191/25.06.2019</t>
  </si>
  <si>
    <t>16192/25.06.2019</t>
  </si>
  <si>
    <t>16194/25.06.2019</t>
  </si>
  <si>
    <t>16195/25.06.2019</t>
  </si>
  <si>
    <t>Ankauf Strömungsboot</t>
  </si>
  <si>
    <t>Rettungshundestaffel Neumarkt 
Cinofili da Soccorso A.N.C. Sezione Egna</t>
  </si>
  <si>
    <t>02.08.10</t>
  </si>
  <si>
    <t>01.00.80</t>
  </si>
  <si>
    <t>1620100212</t>
  </si>
  <si>
    <t>Ankauf von Vakuummatratzen</t>
  </si>
  <si>
    <t>Acquisto di materassi a depressione</t>
  </si>
  <si>
    <t>20147/02.08.2019</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</si>
</sst>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0.0\ &quot;€&quot;"/>
    <numFmt numFmtId="167" formatCode="&quot;Ja&quot;;&quot;Ja&quot;;&quot;Nein&quot;"/>
    <numFmt numFmtId="168" formatCode="&quot;Wahr&quot;;&quot;Wahr&quot;;&quot;Falsch&quot;"/>
    <numFmt numFmtId="169" formatCode="&quot;Ein&quot;;&quot;Ein&quot;;&quot;Aus&quot;"/>
    <numFmt numFmtId="170" formatCode="[$€-2]\ #,##0.00_);[Red]\([$€-2]\ #,##0.00\)"/>
  </numFmts>
  <fonts count="46">
    <font>
      <sz val="10"/>
      <name val="Arial"/>
      <family val="0"/>
    </font>
    <font>
      <sz val="8"/>
      <name val="Arial"/>
      <family val="2"/>
    </font>
    <font>
      <b/>
      <sz val="8"/>
      <name val="Arial"/>
      <family val="2"/>
    </font>
    <font>
      <sz val="18"/>
      <name val="Arial"/>
      <family val="2"/>
    </font>
    <font>
      <b/>
      <sz val="10"/>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30"/>
      <name val="Arial"/>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theme="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thin"/>
      <top style="thin"/>
      <bottom style="hair"/>
    </border>
    <border>
      <left style="hair"/>
      <right style="thin"/>
      <top style="hair"/>
      <bottom style="thin"/>
    </border>
    <border>
      <left>
        <color indexed="63"/>
      </left>
      <right>
        <color indexed="63"/>
      </right>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style="thin"/>
    </border>
    <border>
      <left>
        <color indexed="63"/>
      </left>
      <right style="thin"/>
      <top style="thin"/>
      <bottom style="hair"/>
    </border>
    <border>
      <left>
        <color indexed="63"/>
      </left>
      <right style="thin"/>
      <top>
        <color indexed="63"/>
      </top>
      <bottom style="hair"/>
    </border>
    <border>
      <left style="hair"/>
      <right style="thin"/>
      <top>
        <color indexed="63"/>
      </top>
      <bottom style="hair"/>
    </border>
    <border>
      <left style="thin"/>
      <right style="hair"/>
      <top>
        <color indexed="63"/>
      </top>
      <bottom style="hair"/>
    </border>
    <border>
      <left>
        <color indexed="63"/>
      </left>
      <right style="hair"/>
      <top style="thin"/>
      <bottom style="hair"/>
    </border>
    <border>
      <left style="thin"/>
      <right style="thin"/>
      <top style="thin"/>
      <bottom style="hair"/>
    </border>
    <border>
      <left>
        <color indexed="63"/>
      </left>
      <right style="hair"/>
      <top>
        <color indexed="63"/>
      </top>
      <bottom style="hair"/>
    </border>
    <border>
      <left style="thin"/>
      <right style="thin"/>
      <top style="hair"/>
      <bottom style="hair"/>
    </border>
    <border>
      <left style="thin"/>
      <right style="thin"/>
      <top style="hair"/>
      <bottom style="thin"/>
    </border>
    <border>
      <left style="thin"/>
      <right>
        <color indexed="63"/>
      </right>
      <top>
        <color indexed="63"/>
      </top>
      <bottom style="hair"/>
    </border>
    <border>
      <left>
        <color indexed="63"/>
      </left>
      <right style="hair"/>
      <top style="hair"/>
      <bottom>
        <color indexed="63"/>
      </bottom>
    </border>
    <border>
      <left style="thin"/>
      <right style="hair"/>
      <top style="hair"/>
      <bottom style="thin"/>
    </border>
    <border>
      <left style="hair"/>
      <right style="hair"/>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44" fontId="0" fillId="0" borderId="0" applyFon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1">
    <xf numFmtId="0" fontId="0" fillId="0" borderId="0" xfId="0" applyAlignment="1">
      <alignment/>
    </xf>
    <xf numFmtId="0" fontId="1" fillId="0" borderId="0" xfId="0" applyFont="1" applyAlignment="1" applyProtection="1">
      <alignment wrapText="1"/>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3" fontId="1" fillId="33" borderId="12" xfId="0" applyNumberFormat="1" applyFont="1" applyFill="1" applyBorder="1" applyAlignment="1" applyProtection="1">
      <alignment horizontal="center" vertical="center" wrapText="1"/>
      <protection/>
    </xf>
    <xf numFmtId="0" fontId="1" fillId="0" borderId="0" xfId="0" applyFont="1" applyAlignment="1" applyProtection="1">
      <alignment/>
      <protection/>
    </xf>
    <xf numFmtId="0" fontId="1" fillId="0" borderId="13" xfId="0" applyFont="1" applyBorder="1" applyAlignment="1" applyProtection="1">
      <alignment wrapText="1"/>
      <protection/>
    </xf>
    <xf numFmtId="9" fontId="1" fillId="0" borderId="0" xfId="0" applyNumberFormat="1" applyFont="1" applyAlignment="1" applyProtection="1">
      <alignment wrapText="1"/>
      <protection/>
    </xf>
    <xf numFmtId="164" fontId="1" fillId="0" borderId="0" xfId="0" applyNumberFormat="1" applyFont="1" applyAlignment="1" applyProtection="1">
      <alignment wrapText="1"/>
      <protection/>
    </xf>
    <xf numFmtId="0" fontId="1" fillId="33" borderId="14"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1" fillId="0" borderId="0" xfId="0" applyFont="1" applyBorder="1" applyAlignment="1" applyProtection="1">
      <alignment wrapText="1"/>
      <protection/>
    </xf>
    <xf numFmtId="164" fontId="2" fillId="0" borderId="16" xfId="0" applyNumberFormat="1" applyFont="1" applyBorder="1" applyAlignment="1" applyProtection="1">
      <alignment wrapText="1"/>
      <protection/>
    </xf>
    <xf numFmtId="0" fontId="2" fillId="0" borderId="13" xfId="0" applyFont="1" applyBorder="1" applyAlignment="1" applyProtection="1">
      <alignment horizontal="right"/>
      <protection/>
    </xf>
    <xf numFmtId="0" fontId="2" fillId="33" borderId="17" xfId="0" applyFont="1" applyFill="1" applyBorder="1" applyAlignment="1" applyProtection="1">
      <alignment horizontal="center" vertical="center" wrapText="1"/>
      <protection/>
    </xf>
    <xf numFmtId="0" fontId="1" fillId="0" borderId="0" xfId="0" applyFont="1" applyBorder="1" applyAlignment="1" applyProtection="1">
      <alignment horizontal="center" wrapText="1"/>
      <protection/>
    </xf>
    <xf numFmtId="0" fontId="1" fillId="0" borderId="0" xfId="0" applyFont="1" applyAlignment="1" applyProtection="1">
      <alignment wrapText="1"/>
      <protection/>
    </xf>
    <xf numFmtId="49" fontId="1" fillId="0" borderId="18"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0" fontId="1" fillId="0" borderId="20" xfId="0"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49" fontId="1" fillId="34" borderId="19" xfId="0" applyNumberFormat="1" applyFont="1" applyFill="1" applyBorder="1" applyAlignment="1" applyProtection="1">
      <alignment horizontal="left" vertical="center" wrapText="1"/>
      <protection locked="0"/>
    </xf>
    <xf numFmtId="10" fontId="1" fillId="0" borderId="19" xfId="48" applyNumberFormat="1" applyFont="1" applyBorder="1" applyAlignment="1" applyProtection="1">
      <alignment horizontal="right" vertical="center" wrapText="1"/>
      <protection/>
    </xf>
    <xf numFmtId="0" fontId="45" fillId="0" borderId="0" xfId="0" applyFont="1" applyAlignment="1">
      <alignment horizontal="left" vertical="center" readingOrder="1"/>
    </xf>
    <xf numFmtId="0" fontId="2" fillId="33" borderId="21"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44" fontId="0" fillId="0" borderId="0" xfId="46" applyFont="1" applyAlignment="1">
      <alignment/>
    </xf>
    <xf numFmtId="49" fontId="1" fillId="0" borderId="19" xfId="0" applyNumberFormat="1" applyFont="1" applyBorder="1" applyAlignment="1" applyProtection="1">
      <alignment horizontal="center"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20"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49" fontId="1" fillId="0" borderId="23" xfId="0" applyNumberFormat="1" applyFont="1" applyBorder="1" applyAlignment="1" applyProtection="1">
      <alignment horizontal="left" vertical="center" wrapText="1"/>
      <protection locked="0"/>
    </xf>
    <xf numFmtId="49" fontId="1" fillId="0" borderId="23" xfId="0" applyNumberFormat="1" applyFont="1" applyBorder="1" applyAlignment="1" applyProtection="1">
      <alignment horizontal="left" vertical="center" wrapText="1"/>
      <protection locked="0"/>
    </xf>
    <xf numFmtId="49" fontId="1" fillId="34" borderId="23" xfId="0" applyNumberFormat="1" applyFont="1" applyFill="1" applyBorder="1" applyAlignment="1" applyProtection="1">
      <alignment horizontal="left" vertical="center" wrapText="1"/>
      <protection locked="0"/>
    </xf>
    <xf numFmtId="0" fontId="1" fillId="0" borderId="24" xfId="0" applyFont="1" applyBorder="1" applyAlignment="1">
      <alignment/>
    </xf>
    <xf numFmtId="0" fontId="5" fillId="0" borderId="25" xfId="0" applyFont="1" applyBorder="1" applyAlignment="1">
      <alignment/>
    </xf>
    <xf numFmtId="49" fontId="1" fillId="0" borderId="25" xfId="0" applyNumberFormat="1" applyFont="1" applyBorder="1" applyAlignment="1" applyProtection="1">
      <alignment horizontal="left" vertical="center" wrapText="1"/>
      <protection locked="0"/>
    </xf>
    <xf numFmtId="0" fontId="1" fillId="0" borderId="25" xfId="0" applyFont="1" applyBorder="1" applyAlignment="1" applyProtection="1">
      <alignment horizontal="center" vertical="center" wrapText="1"/>
      <protection locked="0"/>
    </xf>
    <xf numFmtId="49" fontId="1" fillId="0" borderId="26" xfId="0" applyNumberFormat="1" applyFont="1" applyBorder="1" applyAlignment="1" applyProtection="1">
      <alignment horizontal="right" vertical="center" wrapText="1"/>
      <protection locked="0"/>
    </xf>
    <xf numFmtId="0" fontId="1" fillId="33" borderId="25" xfId="0" applyFont="1" applyFill="1" applyBorder="1" applyAlignment="1" applyProtection="1">
      <alignment horizontal="center" vertical="center" wrapText="1"/>
      <protection/>
    </xf>
    <xf numFmtId="0" fontId="1" fillId="33" borderId="27" xfId="0" applyFont="1" applyFill="1" applyBorder="1" applyAlignment="1" applyProtection="1">
      <alignment horizontal="center" vertical="center" wrapText="1"/>
      <protection/>
    </xf>
    <xf numFmtId="0" fontId="1" fillId="33" borderId="28"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49" fontId="1" fillId="0" borderId="25" xfId="0" applyNumberFormat="1" applyFont="1" applyBorder="1" applyAlignment="1" applyProtection="1">
      <alignment horizontal="right" vertical="center" wrapText="1"/>
      <protection locked="0"/>
    </xf>
    <xf numFmtId="164" fontId="1" fillId="0" borderId="20" xfId="48" applyNumberFormat="1" applyFont="1" applyBorder="1" applyAlignment="1" applyProtection="1">
      <alignment horizontal="right" vertical="center" wrapText="1"/>
      <protection locked="0"/>
    </xf>
    <xf numFmtId="164" fontId="1" fillId="0" borderId="29" xfId="52" applyNumberFormat="1" applyFont="1" applyFill="1" applyBorder="1" applyAlignment="1" applyProtection="1">
      <alignment horizontal="right" vertical="center" wrapText="1"/>
      <protection locked="0"/>
    </xf>
    <xf numFmtId="49" fontId="1" fillId="0" borderId="25" xfId="0" applyNumberFormat="1" applyFont="1" applyBorder="1" applyAlignment="1" applyProtection="1">
      <alignment horizontal="center" vertical="center" wrapText="1"/>
      <protection locked="0"/>
    </xf>
    <xf numFmtId="0" fontId="5" fillId="0" borderId="25" xfId="0" applyFont="1" applyBorder="1" applyAlignment="1">
      <alignment horizontal="right"/>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2" fillId="33" borderId="3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wrapText="1"/>
      <protection/>
    </xf>
    <xf numFmtId="0" fontId="2" fillId="33" borderId="17" xfId="0" applyFont="1" applyFill="1" applyBorder="1" applyAlignment="1" applyProtection="1">
      <alignment horizontal="center" wrapText="1"/>
      <protection/>
    </xf>
    <xf numFmtId="0" fontId="3" fillId="0" borderId="0" xfId="0" applyFont="1" applyAlignment="1" applyProtection="1">
      <alignment/>
      <protection/>
    </xf>
    <xf numFmtId="0" fontId="3"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6</xdr:col>
      <xdr:colOff>352425</xdr:colOff>
      <xdr:row>11</xdr:row>
      <xdr:rowOff>0</xdr:rowOff>
    </xdr:to>
    <xdr:sp>
      <xdr:nvSpPr>
        <xdr:cNvPr id="1" name="Textfeld 4"/>
        <xdr:cNvSpPr txBox="1">
          <a:spLocks noChangeArrowheads="1"/>
        </xdr:cNvSpPr>
      </xdr:nvSpPr>
      <xdr:spPr>
        <a:xfrm>
          <a:off x="0" y="1000125"/>
          <a:ext cx="7086600" cy="628650"/>
        </a:xfrm>
        <a:prstGeom prst="rect">
          <a:avLst/>
        </a:prstGeom>
        <a:noFill/>
        <a:ln w="9525" cmpd="sng">
          <a:noFill/>
        </a:ln>
      </xdr:spPr>
      <xdr:txBody>
        <a:bodyPr vertOverflow="clip" wrap="square" lIns="0" tIns="22860" rIns="27432" bIns="0"/>
        <a:p>
          <a:pPr algn="r">
            <a:defRPr/>
          </a:pPr>
          <a:r>
            <a:rPr lang="en-US" cap="none" u="none" baseline="0">
              <a:latin typeface="Arial"/>
              <a:ea typeface="Arial"/>
              <a:cs typeface="Arial"/>
            </a:rPr>
            <a:t/>
          </a:r>
        </a:p>
      </xdr:txBody>
    </xdr:sp>
    <xdr:clientData/>
  </xdr:twoCellAnchor>
  <xdr:twoCellAnchor>
    <xdr:from>
      <xdr:col>6</xdr:col>
      <xdr:colOff>1485900</xdr:colOff>
      <xdr:row>7</xdr:row>
      <xdr:rowOff>0</xdr:rowOff>
    </xdr:from>
    <xdr:to>
      <xdr:col>12</xdr:col>
      <xdr:colOff>447675</xdr:colOff>
      <xdr:row>11</xdr:row>
      <xdr:rowOff>0</xdr:rowOff>
    </xdr:to>
    <xdr:sp fLocksText="0">
      <xdr:nvSpPr>
        <xdr:cNvPr id="2" name="Textfeld 5"/>
        <xdr:cNvSpPr txBox="1">
          <a:spLocks noChangeArrowheads="1"/>
        </xdr:cNvSpPr>
      </xdr:nvSpPr>
      <xdr:spPr>
        <a:xfrm>
          <a:off x="8220075" y="1000125"/>
          <a:ext cx="4924425" cy="628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638175</xdr:colOff>
      <xdr:row>0</xdr:row>
      <xdr:rowOff>0</xdr:rowOff>
    </xdr:from>
    <xdr:to>
      <xdr:col>8</xdr:col>
      <xdr:colOff>685800</xdr:colOff>
      <xdr:row>6</xdr:row>
      <xdr:rowOff>28575</xdr:rowOff>
    </xdr:to>
    <xdr:pic>
      <xdr:nvPicPr>
        <xdr:cNvPr id="3" name="Bild 23"/>
        <xdr:cNvPicPr preferRelativeResize="1">
          <a:picLocks noChangeAspect="1"/>
        </xdr:cNvPicPr>
      </xdr:nvPicPr>
      <xdr:blipFill>
        <a:blip r:embed="rId1"/>
        <a:stretch>
          <a:fillRect/>
        </a:stretch>
      </xdr:blipFill>
      <xdr:spPr>
        <a:xfrm>
          <a:off x="1400175" y="0"/>
          <a:ext cx="88106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2:M67"/>
  <sheetViews>
    <sheetView showGridLines="0" tabSelected="1" zoomScale="120" zoomScaleNormal="120" zoomScalePageLayoutView="0" workbookViewId="0" topLeftCell="A1">
      <pane ySplit="17" topLeftCell="A50" activePane="bottomLeft" state="frozen"/>
      <selection pane="topLeft" activeCell="A1" sqref="A1"/>
      <selection pane="bottomLeft" activeCell="A51" sqref="A51"/>
    </sheetView>
  </sheetViews>
  <sheetFormatPr defaultColWidth="9.140625" defaultRowHeight="12.75"/>
  <cols>
    <col min="1" max="1" width="3.7109375" style="1" customWidth="1"/>
    <col min="2" max="2" width="7.7109375" style="1" customWidth="1"/>
    <col min="3" max="3" width="27.7109375" style="1" customWidth="1"/>
    <col min="4" max="4" width="19.57421875" style="1" customWidth="1"/>
    <col min="5" max="5" width="16.57421875" style="1" customWidth="1"/>
    <col min="6" max="7" width="25.7109375" style="1" customWidth="1"/>
    <col min="8" max="8" width="16.140625" style="1" bestFit="1" customWidth="1"/>
    <col min="9" max="9" width="14.421875" style="1" customWidth="1"/>
    <col min="10" max="11" width="10.7109375" style="1" customWidth="1"/>
    <col min="12" max="12" width="11.7109375" style="1" customWidth="1"/>
    <col min="13" max="13" width="7.7109375" style="1" customWidth="1"/>
    <col min="14" max="16384" width="9.140625" style="1" customWidth="1"/>
  </cols>
  <sheetData>
    <row r="1" ht="11.25"/>
    <row r="2" ht="11.25"/>
    <row r="3" ht="11.25"/>
    <row r="4" ht="11.25"/>
    <row r="5" ht="11.25"/>
    <row r="6" ht="11.25"/>
    <row r="7" ht="11.25"/>
    <row r="12" s="60" customFormat="1" ht="12.75">
      <c r="A12" s="59" t="s">
        <v>121</v>
      </c>
    </row>
    <row r="13" ht="12.75">
      <c r="A13" s="24" t="s">
        <v>122</v>
      </c>
    </row>
    <row r="15" s="58" customFormat="1" ht="23.25">
      <c r="A15" s="57" t="s">
        <v>33</v>
      </c>
    </row>
    <row r="16" spans="1:10" ht="22.5" customHeight="1">
      <c r="A16" s="55" t="s">
        <v>6</v>
      </c>
      <c r="B16" s="56"/>
      <c r="C16" s="2" t="s">
        <v>5</v>
      </c>
      <c r="D16" s="26"/>
      <c r="E16" s="25"/>
      <c r="F16" s="3" t="s">
        <v>2</v>
      </c>
      <c r="G16" s="4" t="s">
        <v>0</v>
      </c>
      <c r="H16" s="15" t="s">
        <v>23</v>
      </c>
      <c r="I16" s="53" t="s">
        <v>10</v>
      </c>
      <c r="J16" s="54"/>
    </row>
    <row r="17" spans="1:10" ht="67.5" customHeight="1">
      <c r="A17" s="10" t="s">
        <v>7</v>
      </c>
      <c r="B17" s="11" t="s">
        <v>8</v>
      </c>
      <c r="C17" s="42" t="s">
        <v>16</v>
      </c>
      <c r="D17" s="40" t="s">
        <v>34</v>
      </c>
      <c r="E17" s="41" t="s">
        <v>35</v>
      </c>
      <c r="F17" s="42" t="s">
        <v>3</v>
      </c>
      <c r="G17" s="43" t="s">
        <v>4</v>
      </c>
      <c r="H17" s="5" t="s">
        <v>1</v>
      </c>
      <c r="I17" s="51" t="s">
        <v>123</v>
      </c>
      <c r="J17" s="52"/>
    </row>
    <row r="18" spans="1:12" ht="22.5">
      <c r="A18" s="20">
        <v>1</v>
      </c>
      <c r="B18" s="28" t="s">
        <v>39</v>
      </c>
      <c r="C18" s="18" t="s">
        <v>24</v>
      </c>
      <c r="D18" s="39" t="s">
        <v>125</v>
      </c>
      <c r="E18" s="35">
        <v>1620100212</v>
      </c>
      <c r="F18" s="33" t="s">
        <v>76</v>
      </c>
      <c r="G18" s="31" t="s">
        <v>77</v>
      </c>
      <c r="H18" s="45">
        <v>4453</v>
      </c>
      <c r="I18" s="45">
        <v>4453</v>
      </c>
      <c r="J18" s="23">
        <v>1</v>
      </c>
      <c r="L18" s="9"/>
    </row>
    <row r="19" spans="1:10" ht="22.5">
      <c r="A19" s="20">
        <v>2</v>
      </c>
      <c r="B19" s="28" t="s">
        <v>40</v>
      </c>
      <c r="C19" s="18" t="s">
        <v>24</v>
      </c>
      <c r="D19" s="39" t="s">
        <v>126</v>
      </c>
      <c r="E19" s="35">
        <v>1620100212</v>
      </c>
      <c r="F19" s="33" t="s">
        <v>14</v>
      </c>
      <c r="G19" s="31" t="s">
        <v>15</v>
      </c>
      <c r="H19" s="45">
        <v>32549.08</v>
      </c>
      <c r="I19" s="45">
        <v>32549.08</v>
      </c>
      <c r="J19" s="23">
        <v>1</v>
      </c>
    </row>
    <row r="20" spans="1:10" ht="22.5">
      <c r="A20" s="20">
        <v>3</v>
      </c>
      <c r="B20" s="28" t="s">
        <v>41</v>
      </c>
      <c r="C20" s="18" t="s">
        <v>24</v>
      </c>
      <c r="D20" s="39" t="s">
        <v>127</v>
      </c>
      <c r="E20" s="35">
        <v>1620100212</v>
      </c>
      <c r="F20" s="33" t="s">
        <v>11</v>
      </c>
      <c r="G20" s="19" t="s">
        <v>78</v>
      </c>
      <c r="H20" s="45">
        <v>74025.79</v>
      </c>
      <c r="I20" s="46">
        <v>74025.79</v>
      </c>
      <c r="J20" s="23">
        <v>1</v>
      </c>
    </row>
    <row r="21" spans="1:10" ht="33.75">
      <c r="A21" s="20">
        <v>4</v>
      </c>
      <c r="B21" s="28" t="s">
        <v>42</v>
      </c>
      <c r="C21" s="18" t="s">
        <v>24</v>
      </c>
      <c r="D21" s="39" t="s">
        <v>128</v>
      </c>
      <c r="E21" s="35">
        <v>1620100212</v>
      </c>
      <c r="F21" s="33" t="s">
        <v>79</v>
      </c>
      <c r="G21" s="31" t="s">
        <v>80</v>
      </c>
      <c r="H21" s="45">
        <v>12157.3</v>
      </c>
      <c r="I21" s="46">
        <v>12157.3</v>
      </c>
      <c r="J21" s="23">
        <v>1</v>
      </c>
    </row>
    <row r="22" spans="1:10" ht="22.5">
      <c r="A22" s="20">
        <v>5</v>
      </c>
      <c r="B22" s="28" t="s">
        <v>43</v>
      </c>
      <c r="C22" s="18" t="s">
        <v>24</v>
      </c>
      <c r="D22" s="39" t="s">
        <v>129</v>
      </c>
      <c r="E22" s="35">
        <v>1620100212</v>
      </c>
      <c r="F22" s="33" t="s">
        <v>81</v>
      </c>
      <c r="G22" s="19" t="s">
        <v>82</v>
      </c>
      <c r="H22" s="45">
        <v>112660.68</v>
      </c>
      <c r="I22" s="46">
        <v>112660.68</v>
      </c>
      <c r="J22" s="23">
        <v>1</v>
      </c>
    </row>
    <row r="23" spans="1:10" ht="33.75">
      <c r="A23" s="20">
        <v>6</v>
      </c>
      <c r="B23" s="28" t="s">
        <v>44</v>
      </c>
      <c r="C23" s="18" t="s">
        <v>70</v>
      </c>
      <c r="D23" s="39" t="s">
        <v>130</v>
      </c>
      <c r="E23" s="35">
        <v>1620150217</v>
      </c>
      <c r="F23" s="33" t="s">
        <v>20</v>
      </c>
      <c r="G23" s="19" t="s">
        <v>21</v>
      </c>
      <c r="H23" s="45">
        <v>50832.52</v>
      </c>
      <c r="I23" s="46">
        <v>21000</v>
      </c>
      <c r="J23" s="23">
        <v>0.41312136404018535</v>
      </c>
    </row>
    <row r="24" spans="1:10" ht="33.75">
      <c r="A24" s="20">
        <v>7</v>
      </c>
      <c r="B24" s="28" t="s">
        <v>45</v>
      </c>
      <c r="C24" s="18" t="s">
        <v>71</v>
      </c>
      <c r="D24" s="39" t="s">
        <v>131</v>
      </c>
      <c r="E24" s="35">
        <v>1619950213</v>
      </c>
      <c r="F24" s="33" t="s">
        <v>20</v>
      </c>
      <c r="G24" s="19" t="s">
        <v>21</v>
      </c>
      <c r="H24" s="45">
        <v>57749.31</v>
      </c>
      <c r="I24" s="46">
        <v>21000</v>
      </c>
      <c r="J24" s="23">
        <v>0.36364070843443846</v>
      </c>
    </row>
    <row r="25" spans="1:10" ht="45">
      <c r="A25" s="20">
        <v>8</v>
      </c>
      <c r="B25" s="28" t="s">
        <v>46</v>
      </c>
      <c r="C25" s="18" t="s">
        <v>25</v>
      </c>
      <c r="D25" s="39" t="s">
        <v>132</v>
      </c>
      <c r="E25" s="35">
        <v>80012120210</v>
      </c>
      <c r="F25" s="34" t="s">
        <v>17</v>
      </c>
      <c r="G25" s="22" t="s">
        <v>18</v>
      </c>
      <c r="H25" s="45">
        <v>32757</v>
      </c>
      <c r="I25" s="46">
        <v>26205.6</v>
      </c>
      <c r="J25" s="23">
        <v>0.7999999999999999</v>
      </c>
    </row>
    <row r="26" spans="1:10" ht="45">
      <c r="A26" s="20">
        <v>9</v>
      </c>
      <c r="B26" s="28" t="s">
        <v>47</v>
      </c>
      <c r="C26" s="18" t="s">
        <v>25</v>
      </c>
      <c r="D26" s="39" t="s">
        <v>133</v>
      </c>
      <c r="E26" s="35">
        <v>80012120210</v>
      </c>
      <c r="F26" s="33" t="s">
        <v>14</v>
      </c>
      <c r="G26" s="19" t="s">
        <v>15</v>
      </c>
      <c r="H26" s="45">
        <v>18882.62</v>
      </c>
      <c r="I26" s="46">
        <v>18882.62</v>
      </c>
      <c r="J26" s="23">
        <v>1</v>
      </c>
    </row>
    <row r="27" spans="1:10" ht="45">
      <c r="A27" s="20">
        <v>10</v>
      </c>
      <c r="B27" s="28" t="s">
        <v>48</v>
      </c>
      <c r="C27" s="18" t="s">
        <v>25</v>
      </c>
      <c r="D27" s="39" t="s">
        <v>134</v>
      </c>
      <c r="E27" s="35">
        <v>80012120210</v>
      </c>
      <c r="F27" s="33" t="s">
        <v>83</v>
      </c>
      <c r="G27" s="31" t="s">
        <v>84</v>
      </c>
      <c r="H27" s="45">
        <v>68832.4</v>
      </c>
      <c r="I27" s="46">
        <v>68832.4</v>
      </c>
      <c r="J27" s="23">
        <v>1</v>
      </c>
    </row>
    <row r="28" spans="1:10" ht="45">
      <c r="A28" s="20">
        <v>11</v>
      </c>
      <c r="B28" s="28" t="s">
        <v>49</v>
      </c>
      <c r="C28" s="18" t="s">
        <v>25</v>
      </c>
      <c r="D28" s="39" t="s">
        <v>135</v>
      </c>
      <c r="E28" s="35">
        <v>80012120210</v>
      </c>
      <c r="F28" s="33" t="s">
        <v>85</v>
      </c>
      <c r="G28" s="19" t="s">
        <v>29</v>
      </c>
      <c r="H28" s="45">
        <v>23772.88</v>
      </c>
      <c r="I28" s="46">
        <v>23772.88</v>
      </c>
      <c r="J28" s="23">
        <v>1</v>
      </c>
    </row>
    <row r="29" spans="1:10" ht="45">
      <c r="A29" s="20">
        <v>12</v>
      </c>
      <c r="B29" s="28" t="s">
        <v>50</v>
      </c>
      <c r="C29" s="18" t="s">
        <v>25</v>
      </c>
      <c r="D29" s="39" t="s">
        <v>136</v>
      </c>
      <c r="E29" s="35">
        <v>80012120210</v>
      </c>
      <c r="F29" s="33" t="s">
        <v>86</v>
      </c>
      <c r="G29" s="19" t="s">
        <v>22</v>
      </c>
      <c r="H29" s="45">
        <v>9349.84</v>
      </c>
      <c r="I29" s="46">
        <v>9349.84</v>
      </c>
      <c r="J29" s="23">
        <v>1</v>
      </c>
    </row>
    <row r="30" spans="1:11" ht="45">
      <c r="A30" s="20">
        <v>13</v>
      </c>
      <c r="B30" s="28" t="s">
        <v>51</v>
      </c>
      <c r="C30" s="18" t="s">
        <v>25</v>
      </c>
      <c r="D30" s="39" t="s">
        <v>137</v>
      </c>
      <c r="E30" s="35">
        <v>80012120210</v>
      </c>
      <c r="F30" s="33" t="s">
        <v>87</v>
      </c>
      <c r="G30" s="19" t="s">
        <v>26</v>
      </c>
      <c r="H30" s="45">
        <v>10102.28</v>
      </c>
      <c r="I30" s="46">
        <v>10102.28</v>
      </c>
      <c r="J30" s="23">
        <v>1</v>
      </c>
      <c r="K30" s="17"/>
    </row>
    <row r="31" spans="1:10" ht="45">
      <c r="A31" s="20">
        <v>14</v>
      </c>
      <c r="B31" s="28" t="s">
        <v>52</v>
      </c>
      <c r="C31" s="18" t="s">
        <v>25</v>
      </c>
      <c r="D31" s="39" t="s">
        <v>138</v>
      </c>
      <c r="E31" s="35">
        <v>80012120210</v>
      </c>
      <c r="F31" s="33" t="s">
        <v>88</v>
      </c>
      <c r="G31" s="19" t="s">
        <v>89</v>
      </c>
      <c r="H31" s="45">
        <v>12775.35</v>
      </c>
      <c r="I31" s="46">
        <v>12775.35</v>
      </c>
      <c r="J31" s="23">
        <v>1</v>
      </c>
    </row>
    <row r="32" spans="1:10" ht="45">
      <c r="A32" s="20">
        <v>15</v>
      </c>
      <c r="B32" s="28" t="s">
        <v>53</v>
      </c>
      <c r="C32" s="18" t="s">
        <v>25</v>
      </c>
      <c r="D32" s="39" t="s">
        <v>139</v>
      </c>
      <c r="E32" s="35">
        <v>80012120210</v>
      </c>
      <c r="F32" s="33" t="s">
        <v>90</v>
      </c>
      <c r="G32" s="19" t="s">
        <v>91</v>
      </c>
      <c r="H32" s="45">
        <v>19126.55</v>
      </c>
      <c r="I32" s="46">
        <v>19126.55</v>
      </c>
      <c r="J32" s="23">
        <v>1</v>
      </c>
    </row>
    <row r="33" spans="1:10" ht="45">
      <c r="A33" s="20">
        <v>16</v>
      </c>
      <c r="B33" s="21" t="s">
        <v>54</v>
      </c>
      <c r="C33" s="18" t="s">
        <v>25</v>
      </c>
      <c r="D33" s="39" t="s">
        <v>140</v>
      </c>
      <c r="E33" s="35">
        <v>80012120210</v>
      </c>
      <c r="F33" s="33" t="s">
        <v>12</v>
      </c>
      <c r="G33" s="19" t="s">
        <v>13</v>
      </c>
      <c r="H33" s="45">
        <v>11547.2</v>
      </c>
      <c r="I33" s="46">
        <v>11547.2</v>
      </c>
      <c r="J33" s="23">
        <v>1</v>
      </c>
    </row>
    <row r="34" spans="1:10" ht="22.5">
      <c r="A34" s="20">
        <v>17</v>
      </c>
      <c r="B34" s="21" t="s">
        <v>55</v>
      </c>
      <c r="C34" s="18" t="s">
        <v>27</v>
      </c>
      <c r="D34" s="39" t="s">
        <v>141</v>
      </c>
      <c r="E34" s="35">
        <v>94096610210</v>
      </c>
      <c r="F34" s="33" t="s">
        <v>92</v>
      </c>
      <c r="G34" s="19" t="s">
        <v>93</v>
      </c>
      <c r="H34" s="45">
        <v>3050</v>
      </c>
      <c r="I34" s="46">
        <v>2440</v>
      </c>
      <c r="J34" s="23">
        <v>0.8</v>
      </c>
    </row>
    <row r="35" spans="1:10" ht="22.5">
      <c r="A35" s="20">
        <v>18</v>
      </c>
      <c r="B35" s="21" t="s">
        <v>56</v>
      </c>
      <c r="C35" s="18" t="s">
        <v>27</v>
      </c>
      <c r="D35" s="39" t="s">
        <v>142</v>
      </c>
      <c r="E35" s="35">
        <v>94096610210</v>
      </c>
      <c r="F35" s="33" t="s">
        <v>94</v>
      </c>
      <c r="G35" s="19" t="s">
        <v>95</v>
      </c>
      <c r="H35" s="45">
        <v>2517.9</v>
      </c>
      <c r="I35" s="46">
        <v>2014</v>
      </c>
      <c r="J35" s="23">
        <v>0.7998729099646531</v>
      </c>
    </row>
    <row r="36" spans="1:10" ht="22.5">
      <c r="A36" s="20">
        <v>19</v>
      </c>
      <c r="B36" s="21" t="s">
        <v>57</v>
      </c>
      <c r="C36" s="18" t="s">
        <v>27</v>
      </c>
      <c r="D36" s="39" t="s">
        <v>143</v>
      </c>
      <c r="E36" s="35">
        <v>94096610210</v>
      </c>
      <c r="F36" s="33" t="s">
        <v>96</v>
      </c>
      <c r="G36" s="19" t="s">
        <v>97</v>
      </c>
      <c r="H36" s="45">
        <v>2587.92</v>
      </c>
      <c r="I36" s="46">
        <v>2070</v>
      </c>
      <c r="J36" s="23">
        <v>0.7998701660020402</v>
      </c>
    </row>
    <row r="37" spans="1:10" ht="22.5">
      <c r="A37" s="20">
        <v>20</v>
      </c>
      <c r="B37" s="21" t="s">
        <v>58</v>
      </c>
      <c r="C37" s="18" t="s">
        <v>72</v>
      </c>
      <c r="D37" s="39" t="s">
        <v>144</v>
      </c>
      <c r="E37" s="35">
        <v>91033980219</v>
      </c>
      <c r="F37" s="33" t="s">
        <v>98</v>
      </c>
      <c r="G37" s="19" t="s">
        <v>99</v>
      </c>
      <c r="H37" s="45">
        <v>18544</v>
      </c>
      <c r="I37" s="46">
        <v>14835.2</v>
      </c>
      <c r="J37" s="23">
        <v>0.8</v>
      </c>
    </row>
    <row r="38" spans="1:10" ht="22.5">
      <c r="A38" s="20">
        <v>21</v>
      </c>
      <c r="B38" s="21" t="s">
        <v>59</v>
      </c>
      <c r="C38" s="18" t="s">
        <v>72</v>
      </c>
      <c r="D38" s="39" t="s">
        <v>145</v>
      </c>
      <c r="E38" s="35">
        <v>91033980219</v>
      </c>
      <c r="F38" s="33" t="s">
        <v>158</v>
      </c>
      <c r="G38" s="19" t="s">
        <v>100</v>
      </c>
      <c r="H38" s="45">
        <v>3242.76</v>
      </c>
      <c r="I38" s="46">
        <v>2594.2</v>
      </c>
      <c r="J38" s="23">
        <v>0.7999975329657452</v>
      </c>
    </row>
    <row r="39" spans="1:10" ht="33.75">
      <c r="A39" s="20">
        <v>22</v>
      </c>
      <c r="B39" s="21" t="s">
        <v>60</v>
      </c>
      <c r="C39" s="18" t="s">
        <v>73</v>
      </c>
      <c r="D39" s="39" t="s">
        <v>146</v>
      </c>
      <c r="E39" s="35">
        <v>90010880210</v>
      </c>
      <c r="F39" s="33" t="s">
        <v>101</v>
      </c>
      <c r="G39" s="19" t="s">
        <v>102</v>
      </c>
      <c r="H39" s="45">
        <v>2936.97</v>
      </c>
      <c r="I39" s="46">
        <v>2349.58</v>
      </c>
      <c r="J39" s="23">
        <v>0.8000013619478579</v>
      </c>
    </row>
    <row r="40" spans="1:10" ht="22.5">
      <c r="A40" s="20">
        <v>23</v>
      </c>
      <c r="B40" s="21" t="s">
        <v>61</v>
      </c>
      <c r="C40" s="18" t="s">
        <v>73</v>
      </c>
      <c r="D40" s="39" t="s">
        <v>147</v>
      </c>
      <c r="E40" s="35">
        <v>90010880210</v>
      </c>
      <c r="F40" s="33" t="s">
        <v>30</v>
      </c>
      <c r="G40" s="19" t="s">
        <v>31</v>
      </c>
      <c r="H40" s="45">
        <v>2591.65</v>
      </c>
      <c r="I40" s="46">
        <v>2073.32</v>
      </c>
      <c r="J40" s="23">
        <v>0.8</v>
      </c>
    </row>
    <row r="41" spans="1:10" ht="33.75">
      <c r="A41" s="20">
        <v>24</v>
      </c>
      <c r="B41" s="21" t="s">
        <v>62</v>
      </c>
      <c r="C41" s="18" t="s">
        <v>74</v>
      </c>
      <c r="D41" s="39" t="s">
        <v>148</v>
      </c>
      <c r="E41" s="35">
        <v>92030470212</v>
      </c>
      <c r="F41" s="33" t="s">
        <v>30</v>
      </c>
      <c r="G41" s="19" t="s">
        <v>31</v>
      </c>
      <c r="H41" s="45">
        <v>7685.47</v>
      </c>
      <c r="I41" s="46">
        <v>6148.36</v>
      </c>
      <c r="J41" s="23">
        <v>0.799997918149443</v>
      </c>
    </row>
    <row r="42" spans="1:10" ht="33.75">
      <c r="A42" s="20">
        <v>25</v>
      </c>
      <c r="B42" s="28" t="s">
        <v>63</v>
      </c>
      <c r="C42" s="18" t="s">
        <v>74</v>
      </c>
      <c r="D42" s="39" t="s">
        <v>149</v>
      </c>
      <c r="E42" s="35">
        <v>92030470212</v>
      </c>
      <c r="F42" s="33" t="s">
        <v>103</v>
      </c>
      <c r="G42" s="19" t="s">
        <v>104</v>
      </c>
      <c r="H42" s="45">
        <v>2845.04</v>
      </c>
      <c r="I42" s="46">
        <v>2276.03</v>
      </c>
      <c r="J42" s="23">
        <v>0.7999992970221861</v>
      </c>
    </row>
    <row r="43" spans="1:10" ht="33.75">
      <c r="A43" s="20">
        <v>26</v>
      </c>
      <c r="B43" s="28" t="s">
        <v>64</v>
      </c>
      <c r="C43" s="18" t="s">
        <v>28</v>
      </c>
      <c r="D43" s="39" t="s">
        <v>150</v>
      </c>
      <c r="E43" s="35">
        <v>80006120218</v>
      </c>
      <c r="F43" s="33" t="s">
        <v>105</v>
      </c>
      <c r="G43" s="31" t="s">
        <v>106</v>
      </c>
      <c r="H43" s="45">
        <v>9516</v>
      </c>
      <c r="I43" s="46">
        <v>7612.8</v>
      </c>
      <c r="J43" s="23">
        <v>0.8</v>
      </c>
    </row>
    <row r="44" spans="1:10" ht="33.75">
      <c r="A44" s="20">
        <v>27</v>
      </c>
      <c r="B44" s="28" t="s">
        <v>65</v>
      </c>
      <c r="C44" s="18" t="s">
        <v>28</v>
      </c>
      <c r="D44" s="39" t="s">
        <v>151</v>
      </c>
      <c r="E44" s="35">
        <v>80006120218</v>
      </c>
      <c r="F44" s="33" t="s">
        <v>107</v>
      </c>
      <c r="G44" s="31" t="s">
        <v>108</v>
      </c>
      <c r="H44" s="45">
        <v>29856.19</v>
      </c>
      <c r="I44" s="46">
        <v>23884.95</v>
      </c>
      <c r="J44" s="23">
        <v>0.7999999330122163</v>
      </c>
    </row>
    <row r="45" spans="1:10" ht="33.75">
      <c r="A45" s="20">
        <v>28</v>
      </c>
      <c r="B45" s="28" t="s">
        <v>66</v>
      </c>
      <c r="C45" s="18" t="s">
        <v>28</v>
      </c>
      <c r="D45" s="39" t="s">
        <v>152</v>
      </c>
      <c r="E45" s="35">
        <v>80006120218</v>
      </c>
      <c r="F45" s="33" t="s">
        <v>109</v>
      </c>
      <c r="G45" s="31" t="s">
        <v>110</v>
      </c>
      <c r="H45" s="45">
        <v>29337.46</v>
      </c>
      <c r="I45" s="46">
        <v>23469.97</v>
      </c>
      <c r="J45" s="23">
        <v>0.8000000681722277</v>
      </c>
    </row>
    <row r="46" spans="1:10" ht="33.75">
      <c r="A46" s="20">
        <v>29</v>
      </c>
      <c r="B46" s="28" t="s">
        <v>67</v>
      </c>
      <c r="C46" s="18" t="s">
        <v>28</v>
      </c>
      <c r="D46" s="39" t="s">
        <v>153</v>
      </c>
      <c r="E46" s="35">
        <v>80006120218</v>
      </c>
      <c r="F46" s="33" t="s">
        <v>111</v>
      </c>
      <c r="G46" s="31" t="s">
        <v>112</v>
      </c>
      <c r="H46" s="45">
        <v>42089.65</v>
      </c>
      <c r="I46" s="46">
        <v>33671.73</v>
      </c>
      <c r="J46" s="23">
        <v>0.8000002375881007</v>
      </c>
    </row>
    <row r="47" spans="1:10" ht="33.75">
      <c r="A47" s="20">
        <v>30</v>
      </c>
      <c r="B47" s="28" t="s">
        <v>68</v>
      </c>
      <c r="C47" s="18" t="s">
        <v>75</v>
      </c>
      <c r="D47" s="39" t="s">
        <v>154</v>
      </c>
      <c r="E47" s="35">
        <v>94126370215</v>
      </c>
      <c r="F47" s="33" t="s">
        <v>113</v>
      </c>
      <c r="G47" s="30" t="s">
        <v>114</v>
      </c>
      <c r="H47" s="45">
        <v>4343.69</v>
      </c>
      <c r="I47" s="46">
        <v>3474.94</v>
      </c>
      <c r="J47" s="23">
        <v>0.799997237371912</v>
      </c>
    </row>
    <row r="48" spans="1:10" ht="33.75">
      <c r="A48" s="20">
        <v>31</v>
      </c>
      <c r="B48" s="28" t="s">
        <v>69</v>
      </c>
      <c r="C48" s="29" t="s">
        <v>75</v>
      </c>
      <c r="D48" s="39" t="s">
        <v>155</v>
      </c>
      <c r="E48" s="35">
        <v>94126370215</v>
      </c>
      <c r="F48" s="33" t="s">
        <v>115</v>
      </c>
      <c r="G48" s="30" t="s">
        <v>116</v>
      </c>
      <c r="H48" s="45">
        <v>2016.9</v>
      </c>
      <c r="I48" s="46">
        <v>1613.52</v>
      </c>
      <c r="J48" s="23">
        <v>0.7999999999999999</v>
      </c>
    </row>
    <row r="49" spans="1:10" ht="33.75">
      <c r="A49" s="20">
        <v>32</v>
      </c>
      <c r="B49" s="21" t="s">
        <v>124</v>
      </c>
      <c r="C49" s="18" t="s">
        <v>159</v>
      </c>
      <c r="D49" s="39" t="s">
        <v>156</v>
      </c>
      <c r="E49" s="35">
        <v>94065480215</v>
      </c>
      <c r="F49" s="33" t="s">
        <v>117</v>
      </c>
      <c r="G49" s="31" t="s">
        <v>118</v>
      </c>
      <c r="H49" s="45">
        <v>2492.46</v>
      </c>
      <c r="I49" s="46">
        <v>1993.97</v>
      </c>
      <c r="J49" s="23">
        <v>0.800000802420099</v>
      </c>
    </row>
    <row r="50" spans="1:10" ht="22.5">
      <c r="A50" s="38">
        <v>33</v>
      </c>
      <c r="B50" s="47" t="s">
        <v>160</v>
      </c>
      <c r="C50" s="37" t="s">
        <v>32</v>
      </c>
      <c r="D50" s="44" t="s">
        <v>157</v>
      </c>
      <c r="E50" s="36">
        <v>94031270211</v>
      </c>
      <c r="F50" s="32" t="s">
        <v>119</v>
      </c>
      <c r="G50" s="31" t="s">
        <v>120</v>
      </c>
      <c r="H50" s="45">
        <v>9390.22</v>
      </c>
      <c r="I50" s="46">
        <v>7512.16</v>
      </c>
      <c r="J50" s="23">
        <v>0.799998296099559</v>
      </c>
    </row>
    <row r="51" spans="1:10" ht="22.5">
      <c r="A51" s="38">
        <v>34</v>
      </c>
      <c r="B51" s="47" t="s">
        <v>161</v>
      </c>
      <c r="C51" s="37" t="s">
        <v>24</v>
      </c>
      <c r="D51" s="44" t="s">
        <v>165</v>
      </c>
      <c r="E51" s="48" t="s">
        <v>162</v>
      </c>
      <c r="F51" s="32" t="s">
        <v>163</v>
      </c>
      <c r="G51" s="31" t="s">
        <v>164</v>
      </c>
      <c r="H51" s="45">
        <v>109525.5</v>
      </c>
      <c r="I51" s="46">
        <v>109525.5</v>
      </c>
      <c r="J51" s="23">
        <f>IF(H51=0,0,I51/H51)</f>
        <v>1</v>
      </c>
    </row>
    <row r="52" spans="6:13" ht="11.25">
      <c r="F52" s="7"/>
      <c r="G52" s="7"/>
      <c r="H52" s="14" t="s">
        <v>9</v>
      </c>
      <c r="I52" s="13">
        <f>SUM(I18:I51)</f>
        <v>728000.7999999999</v>
      </c>
      <c r="M52" s="12"/>
    </row>
    <row r="53" spans="6:13" ht="11.25">
      <c r="F53" s="12"/>
      <c r="G53" s="12"/>
      <c r="H53" s="12"/>
      <c r="I53" s="12"/>
      <c r="M53" s="12"/>
    </row>
    <row r="54" spans="9:13" ht="11.25">
      <c r="I54" s="12"/>
      <c r="J54" s="12"/>
      <c r="K54" s="12"/>
      <c r="L54" s="12"/>
      <c r="M54" s="12"/>
    </row>
    <row r="55" spans="9:13" ht="11.25">
      <c r="I55" s="12"/>
      <c r="J55" s="12"/>
      <c r="K55" s="12"/>
      <c r="L55" s="12"/>
      <c r="M55" s="12"/>
    </row>
    <row r="56" spans="9:13" ht="11.25">
      <c r="I56" s="12"/>
      <c r="J56" s="12"/>
      <c r="K56" s="12"/>
      <c r="L56" s="12"/>
      <c r="M56" s="12"/>
    </row>
    <row r="57" spans="9:13" ht="11.25">
      <c r="I57" s="12"/>
      <c r="J57" s="12"/>
      <c r="K57" s="12"/>
      <c r="L57" s="12"/>
      <c r="M57" s="12"/>
    </row>
    <row r="58" spans="1:13" ht="45" customHeight="1">
      <c r="A58" s="49" t="s">
        <v>19</v>
      </c>
      <c r="B58" s="50"/>
      <c r="C58" s="50"/>
      <c r="D58" s="50"/>
      <c r="E58" s="50"/>
      <c r="F58" s="50"/>
      <c r="G58" s="50"/>
      <c r="H58" s="50"/>
      <c r="I58" s="50"/>
      <c r="J58" s="50"/>
      <c r="K58" s="50"/>
      <c r="L58" s="50"/>
      <c r="M58" s="50"/>
    </row>
    <row r="59" spans="1:13" ht="12.75">
      <c r="A59" t="s">
        <v>36</v>
      </c>
      <c r="B59"/>
      <c r="C59"/>
      <c r="D59" s="12"/>
      <c r="E59" s="12"/>
      <c r="F59" s="12"/>
      <c r="G59" s="12"/>
      <c r="H59" s="12"/>
      <c r="I59" s="12"/>
      <c r="J59" s="12"/>
      <c r="K59" s="12"/>
      <c r="L59" s="16"/>
      <c r="M59" s="12"/>
    </row>
    <row r="60" spans="1:13" ht="12.75">
      <c r="A60" t="s">
        <v>37</v>
      </c>
      <c r="B60"/>
      <c r="C60"/>
      <c r="D60" s="12"/>
      <c r="E60" s="12"/>
      <c r="F60" s="12"/>
      <c r="G60" s="12"/>
      <c r="H60" s="12"/>
      <c r="I60" s="12"/>
      <c r="J60" s="12"/>
      <c r="K60" s="12"/>
      <c r="L60" s="16"/>
      <c r="M60" s="12"/>
    </row>
    <row r="61" spans="1:3" ht="12.75">
      <c r="A61" t="s">
        <v>38</v>
      </c>
      <c r="B61"/>
      <c r="C61"/>
    </row>
    <row r="62" spans="1:3" ht="12.75">
      <c r="A62"/>
      <c r="B62"/>
      <c r="C62"/>
    </row>
    <row r="63" spans="1:3" ht="12.75">
      <c r="A63"/>
      <c r="B63"/>
      <c r="C63" s="27"/>
    </row>
    <row r="64" ht="11.25">
      <c r="A64" s="6"/>
    </row>
    <row r="65" spans="1:2" ht="11.25">
      <c r="A65" s="8"/>
      <c r="B65" s="8"/>
    </row>
    <row r="66" spans="1:2" ht="11.25">
      <c r="A66" s="8"/>
      <c r="B66" s="8"/>
    </row>
    <row r="67" spans="1:2" ht="11.25">
      <c r="A67" s="8"/>
      <c r="B67" s="8"/>
    </row>
  </sheetData>
  <sheetProtection formatCells="0" selectLockedCells="1"/>
  <mergeCells count="6">
    <mergeCell ref="A58:M58"/>
    <mergeCell ref="I17:J17"/>
    <mergeCell ref="I16:J16"/>
    <mergeCell ref="A16:B16"/>
    <mergeCell ref="A15:IV15"/>
    <mergeCell ref="A12:IV12"/>
  </mergeCells>
  <printOptions/>
  <pageMargins left="0.3937007874015748" right="0.3937007874015748" top="0.6" bottom="0.49" header="0.3" footer="0.32"/>
  <pageSetup fitToHeight="5" fitToWidth="1" horizontalDpi="600" verticalDpi="600" orientation="landscape" paperSize="9" scale="65" r:id="rId2"/>
  <headerFooter alignWithMargins="0">
    <oddFooter>&amp;C&amp;8Seite &amp;P/&amp;N pagina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Guenther Walcher</dc:creator>
  <cp:keywords/>
  <dc:description/>
  <cp:lastModifiedBy>Pircher, Harald</cp:lastModifiedBy>
  <cp:lastPrinted>2019-06-28T11:06:30Z</cp:lastPrinted>
  <dcterms:created xsi:type="dcterms:W3CDTF">2012-06-07T16:47:55Z</dcterms:created>
  <dcterms:modified xsi:type="dcterms:W3CDTF">2019-08-08T05:17:51Z</dcterms:modified>
  <cp:category/>
  <cp:version/>
  <cp:contentType/>
  <cp:contentStatus/>
</cp:coreProperties>
</file>